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<sst xmlns="http://schemas.openxmlformats.org/spreadsheetml/2006/main" count="400" uniqueCount="203">
  <si>
    <t>Nume calendar raportări</t>
  </si>
  <si>
    <t>Nume partener</t>
  </si>
  <si>
    <t>Valoare</t>
  </si>
  <si>
    <t>ACHIM FLORICA</t>
  </si>
  <si>
    <t>ALEXIE MIHAELA MONICA</t>
  </si>
  <si>
    <t>AMON DANIELA</t>
  </si>
  <si>
    <t>ANDRITA TATIANA</t>
  </si>
  <si>
    <t>ARSENIE DOINA</t>
  </si>
  <si>
    <t>AVRAM NELIDA</t>
  </si>
  <si>
    <t>BADILA SICILIA</t>
  </si>
  <si>
    <t>BALAN VASILE</t>
  </si>
  <si>
    <t>BARBUTI GABRIELA MARIA</t>
  </si>
  <si>
    <t>BIBIRIGEA CORINA MANUELA</t>
  </si>
  <si>
    <t>BOSTINA NICOLAE</t>
  </si>
  <si>
    <t>BOZ GEORGETA</t>
  </si>
  <si>
    <t>BRANZAN NICOLAE</t>
  </si>
  <si>
    <t>BRATILOVEANU IONEL</t>
  </si>
  <si>
    <t>BRATU EMILIA</t>
  </si>
  <si>
    <t>BUCA CARMEN</t>
  </si>
  <si>
    <t>BUDREA ELENA</t>
  </si>
  <si>
    <t>BULACU CRISTINA ELENA</t>
  </si>
  <si>
    <t>BULACU VIOREL</t>
  </si>
  <si>
    <t>CAB. ASOC DR. HONCEA</t>
  </si>
  <si>
    <t>CALOTA DANIELA</t>
  </si>
  <si>
    <t>CALUGARU MIRELA</t>
  </si>
  <si>
    <t>CARASEL COJOCARIU MIHAI</t>
  </si>
  <si>
    <t>CATALINA DELIA</t>
  </si>
  <si>
    <t>CATRINA GABRIELA</t>
  </si>
  <si>
    <t>CERNOIU SILVIA</t>
  </si>
  <si>
    <t xml:space="preserve">CHIOSA VIORICA </t>
  </si>
  <si>
    <t>CIOCHINA RODICA ANCA</t>
  </si>
  <si>
    <t>CIOCIRDEL ELENA</t>
  </si>
  <si>
    <t>CIRSTEA ELENA</t>
  </si>
  <si>
    <t>CISMARU CORINA</t>
  </si>
  <si>
    <t>CIUCA BOIANKA</t>
  </si>
  <si>
    <t>CIUNGU VALENTIN</t>
  </si>
  <si>
    <t>COCIOABA EDUARD</t>
  </si>
  <si>
    <t>COSMULESCU DAN NICOLAE</t>
  </si>
  <si>
    <t>COTOI FLORINA LUIZA</t>
  </si>
  <si>
    <t xml:space="preserve">CRETU CARAGEL ILEANA </t>
  </si>
  <si>
    <t>CSENTERI ARJOCA ELENA</t>
  </si>
  <si>
    <t>DABELEA CONSTANTIN</t>
  </si>
  <si>
    <t>DINU CAMELIA</t>
  </si>
  <si>
    <t>DOGARIU GEORGETA</t>
  </si>
  <si>
    <t>DOSPINOIU LUMINITA</t>
  </si>
  <si>
    <t>DUDUIALA VIORICA</t>
  </si>
  <si>
    <t xml:space="preserve">DULAMITA MONICA </t>
  </si>
  <si>
    <t>DUTA GRADINARU MAGDALENA</t>
  </si>
  <si>
    <t>ECOBESCU MARIA</t>
  </si>
  <si>
    <t>ENACHE ANA</t>
  </si>
  <si>
    <t>FLORESCU SILVIA</t>
  </si>
  <si>
    <t>GALTOI ARTUR EUGEN</t>
  </si>
  <si>
    <t>GHITA RODICA</t>
  </si>
  <si>
    <t>GIDOIU ADRIAN</t>
  </si>
  <si>
    <t>GODEANU ELENA</t>
  </si>
  <si>
    <t>GORGAN MIHAELA ELENA</t>
  </si>
  <si>
    <t>GRADINARU TASCAU IOAN</t>
  </si>
  <si>
    <t>GRAMESCU MIHAELA</t>
  </si>
  <si>
    <t>GRESITA CORINA</t>
  </si>
  <si>
    <t>GROSU FELICIA</t>
  </si>
  <si>
    <t>HOLT CORNELIA</t>
  </si>
  <si>
    <t>HORTOPAN RAMONA CRISTINA</t>
  </si>
  <si>
    <t>HORTOPAN TURTURICA</t>
  </si>
  <si>
    <t>HOTOBOC MARIA</t>
  </si>
  <si>
    <t>HUREZANU CONSTANTIN</t>
  </si>
  <si>
    <t>HUREZANU LIVIA</t>
  </si>
  <si>
    <t>ILIESCU ELENA</t>
  </si>
  <si>
    <t>ILIESCU IULIANA</t>
  </si>
  <si>
    <t>IONESCU IOAN CRISTIAN</t>
  </si>
  <si>
    <t>LUMEZANU MARIA</t>
  </si>
  <si>
    <t>LUNGU ADELA</t>
  </si>
  <si>
    <t>LUPULET ANA LAURA</t>
  </si>
  <si>
    <t>MALAESCU GRAZIELLA</t>
  </si>
  <si>
    <t>MALAIUS MARIA- CRISTINA</t>
  </si>
  <si>
    <t>MANTA CARMEN</t>
  </si>
  <si>
    <t>MARCU ELENA RAMONA</t>
  </si>
  <si>
    <t>MARINESCU LUCIA</t>
  </si>
  <si>
    <t>MIHUTESCU VALERIA</t>
  </si>
  <si>
    <t>MITRICA DANIELA MIHAELA</t>
  </si>
  <si>
    <t>MITROI MONICA</t>
  </si>
  <si>
    <t>MOCIOI CARMEN SIMONA</t>
  </si>
  <si>
    <t>MOISESCU GHEORGHE MIHAIL</t>
  </si>
  <si>
    <t>MUCIUCIORA ALIN CRISTIAN</t>
  </si>
  <si>
    <t>MURARU IONELA CRISTINA</t>
  </si>
  <si>
    <t>NANAU CARMEN SORINA</t>
  </si>
  <si>
    <t>NANESCU CARMEN</t>
  </si>
  <si>
    <t>NITA ELISABETA</t>
  </si>
  <si>
    <t>OLARU GABRIELA</t>
  </si>
  <si>
    <t>OLARU LILIANA</t>
  </si>
  <si>
    <t>OLARU RODICA RALUCA</t>
  </si>
  <si>
    <t>ORVAS MIHAELA</t>
  </si>
  <si>
    <t>PAPPA SILVIANA</t>
  </si>
  <si>
    <t>PARAU MARIANA</t>
  </si>
  <si>
    <t>PATICA MIHAELA</t>
  </si>
  <si>
    <t>PATRASCU GRIGORE</t>
  </si>
  <si>
    <t>PATRUT PAULA</t>
  </si>
  <si>
    <t>PAVEL LIDIA</t>
  </si>
  <si>
    <t>PESTISANU MIRELA</t>
  </si>
  <si>
    <t>PINTA LAURA CRINA</t>
  </si>
  <si>
    <t>PIRTEA GHEORGHE</t>
  </si>
  <si>
    <t>PIRVU IOANA</t>
  </si>
  <si>
    <t>PIRVULESCU MINODORA</t>
  </si>
  <si>
    <t xml:space="preserve">PONDRICHE TICIU GABRIELA </t>
  </si>
  <si>
    <t>POPEANGA CONSTANTINA</t>
  </si>
  <si>
    <t>POPESCU ADRIANA LUCIANA</t>
  </si>
  <si>
    <t>POPESCU ANA ANCA LUMINITA</t>
  </si>
  <si>
    <t xml:space="preserve">POPESCU ELENA </t>
  </si>
  <si>
    <t>POPESCU MIHAELA MARIA</t>
  </si>
  <si>
    <t>POPESCU ZLATIBOR</t>
  </si>
  <si>
    <t>POROJNICU ADRIANA IOSEFINA</t>
  </si>
  <si>
    <t>PREOTESESCU ION</t>
  </si>
  <si>
    <t>PUCHIU MARINELA</t>
  </si>
  <si>
    <t>PURDESCU DORIN</t>
  </si>
  <si>
    <t>RACEA GRIGORETA ADELUSA</t>
  </si>
  <si>
    <t>RADU GEANINA MARIA</t>
  </si>
  <si>
    <t>RADU MONICA</t>
  </si>
  <si>
    <t>RAUTI BRATILOVEANU IOANA</t>
  </si>
  <si>
    <t>RĂUŢ BRATILOVEANU COSMIN</t>
  </si>
  <si>
    <t>RENGHEA PETRE</t>
  </si>
  <si>
    <t>ROSOGA NATALIA</t>
  </si>
  <si>
    <t>ROZSA MINA DELIA</t>
  </si>
  <si>
    <t>S.C. ALFA MED CABINET SRL</t>
  </si>
  <si>
    <t>S.C. ARIEL COMSERV SRL</t>
  </si>
  <si>
    <t>S.C. C&amp;M MEDPRAXIS</t>
  </si>
  <si>
    <t>S.C. CABIDOV SRL</t>
  </si>
  <si>
    <t>S.C. DASIMED SRL</t>
  </si>
  <si>
    <t>S.C. DEOLAVIMED SRL</t>
  </si>
  <si>
    <t>S.C. DUMIMED SRL</t>
  </si>
  <si>
    <t>S.C. ELOSAN SRL</t>
  </si>
  <si>
    <t>S.C. FRALUC SRL</t>
  </si>
  <si>
    <t>S.C. GRIFLOMED SRL</t>
  </si>
  <si>
    <t>S.C. HOMEOMED SRL</t>
  </si>
  <si>
    <t>S.C. HORTOMED SRL</t>
  </si>
  <si>
    <t>S.C. HYPERION MEDICAL SRL</t>
  </si>
  <si>
    <t>S.C. IONIMED SRL</t>
  </si>
  <si>
    <t>S.C. MED CRIST SRL</t>
  </si>
  <si>
    <t>S.C. MEDIC PLUS</t>
  </si>
  <si>
    <t>S.C. MEDOLY SRL</t>
  </si>
  <si>
    <t>S.C. MED-ORL SRL</t>
  </si>
  <si>
    <t>S.C. MINAMED SRL</t>
  </si>
  <si>
    <t>S.C. MOROSANA SRL</t>
  </si>
  <si>
    <t>S.C. PEDMEDICA SRL</t>
  </si>
  <si>
    <t>S.C. RIAMAMED SRL</t>
  </si>
  <si>
    <t>S.C. ROMAGMED SRL</t>
  </si>
  <si>
    <t>S.C. SABMED SRL</t>
  </si>
  <si>
    <t>S.C. SILIAN MED SRL</t>
  </si>
  <si>
    <t>S.C. SIMARMED SRL</t>
  </si>
  <si>
    <t>S.C. SOMEX SRL</t>
  </si>
  <si>
    <t>S.C. SONOMED FOX SRL</t>
  </si>
  <si>
    <t>S.C. STEFALAMED SRL</t>
  </si>
  <si>
    <t>S.C. TEOMSNIC SRL</t>
  </si>
  <si>
    <t>SANDRU AURORA</t>
  </si>
  <si>
    <t>SANDULESCU CONSTANTIN</t>
  </si>
  <si>
    <t>SARAPATIN KATIA LILIANA</t>
  </si>
  <si>
    <t>SERBAN MARIA</t>
  </si>
  <si>
    <t>SEVERINEANU MIHAIL LUCIAN</t>
  </si>
  <si>
    <t>SLAVUTANU ADRIANA</t>
  </si>
  <si>
    <t>SLIVILESCU ANA</t>
  </si>
  <si>
    <t>SOARE CLAUDIA</t>
  </si>
  <si>
    <t>SOROP DAN GRIGORE</t>
  </si>
  <si>
    <t>SOROP PETRINELA</t>
  </si>
  <si>
    <t>SOVAILA FLORENTINA</t>
  </si>
  <si>
    <t>SPIRIDON DOINA</t>
  </si>
  <si>
    <t>STANCA DRAGOS</t>
  </si>
  <si>
    <t>STANCULETE RAFAEL</t>
  </si>
  <si>
    <t>STEFAN RODICA</t>
  </si>
  <si>
    <t>STOENESCU DOINA</t>
  </si>
  <si>
    <t>TABACU MARIANA LIZICA</t>
  </si>
  <si>
    <t>TABACU RODICA</t>
  </si>
  <si>
    <t>TASCAU LIANA MIHAELA</t>
  </si>
  <si>
    <t>TIR CATALIN</t>
  </si>
  <si>
    <t>TUDORESCU CATALIN-COSMIN</t>
  </si>
  <si>
    <t>TURCITU ELENA</t>
  </si>
  <si>
    <t>TUTURIGA ELENA DANIELA</t>
  </si>
  <si>
    <t>UDRESCU GABRIELA</t>
  </si>
  <si>
    <t>UDRISTE DOMNICA CORINA</t>
  </si>
  <si>
    <t>ULARU VALERIU</t>
  </si>
  <si>
    <t>USCATESCU EMILIA</t>
  </si>
  <si>
    <t>VADUVA VALENTINA</t>
  </si>
  <si>
    <t>VALCEA ARITINA</t>
  </si>
  <si>
    <t>VALCEA DIDEL</t>
  </si>
  <si>
    <t>VILCEANU CONSTANTIN</t>
  </si>
  <si>
    <t>VILCU REMUS CONSTANTIN</t>
  </si>
  <si>
    <t>VIOREANU CARMEN GABRIELA</t>
  </si>
  <si>
    <t>VLADUT GABRIELA LILIANA</t>
  </si>
  <si>
    <t>VOICULESCU MIHAI</t>
  </si>
  <si>
    <t>VOINEA ELENA</t>
  </si>
  <si>
    <t>VULPE GEORGETA</t>
  </si>
  <si>
    <t>VULPE LEONARD NICOLAE</t>
  </si>
  <si>
    <t>S.C. GABILUCMED 54 SRL</t>
  </si>
  <si>
    <t>PAVELUC SIMONA MIHAELA</t>
  </si>
  <si>
    <t>ANDREI MINELA</t>
  </si>
  <si>
    <t xml:space="preserve">BALASOIU MIHAELA </t>
  </si>
  <si>
    <t>CIRSTEA TONI</t>
  </si>
  <si>
    <t>GHERGHINESCU MARIA</t>
  </si>
  <si>
    <t>IONICA MIOARA</t>
  </si>
  <si>
    <t>RADUTOIU MIRELA</t>
  </si>
  <si>
    <t>VORONEANU NICOLETA</t>
  </si>
  <si>
    <t>LUPULESCU DORIN</t>
  </si>
  <si>
    <t>CALOTA ANCUTA ELENA</t>
  </si>
  <si>
    <t>S.C. GUNFLORY-MED SRL</t>
  </si>
  <si>
    <t>Deconturi medici familie mai 2015</t>
  </si>
  <si>
    <t>MAI.2015 MF CAS-GJ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</si>
</sst>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2" borderId="1" xfId="0" applyFont="1" applyBorder="1" applyAlignment="1">
      <alignment horizontal="center"/>
    </xf>
    <xf numFmtId="0" fontId="1" fillId="2" borderId="2" xfId="0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3" fillId="0" borderId="2" xfId="0" applyFont="1" applyBorder="1" applyAlignment="1">
      <alignment/>
    </xf>
    <xf numFmtId="0" fontId="3" fillId="3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2" fontId="0" fillId="0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2" fontId="0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2" fontId="5" fillId="0" borderId="2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1" fillId="2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09"/>
  <sheetViews>
    <sheetView tabSelected="1" workbookViewId="0" topLeftCell="A198">
      <selection activeCell="J212" sqref="J212"/>
    </sheetView>
  </sheetViews>
  <sheetFormatPr defaultColWidth="9.140625" defaultRowHeight="12.75"/>
  <cols>
    <col min="1" max="1" width="25.140625" style="0" customWidth="1"/>
    <col min="2" max="2" width="32.7109375" style="0" customWidth="1"/>
    <col min="3" max="3" width="14.28125" style="1" hidden="1" customWidth="1"/>
    <col min="4" max="8" width="9.140625" style="0" hidden="1" customWidth="1"/>
    <col min="9" max="9" width="11.28125" style="0" customWidth="1"/>
  </cols>
  <sheetData>
    <row r="5" spans="1:3" ht="12.75">
      <c r="A5" s="9" t="s">
        <v>201</v>
      </c>
      <c r="B5" s="9"/>
      <c r="C5" s="9"/>
    </row>
    <row r="10" spans="1:9" ht="12.75">
      <c r="A10" s="2" t="s">
        <v>0</v>
      </c>
      <c r="B10" s="21" t="s">
        <v>1</v>
      </c>
      <c r="C10" s="3" t="s">
        <v>2</v>
      </c>
      <c r="D10" s="8"/>
      <c r="E10" s="8"/>
      <c r="F10" s="8"/>
      <c r="G10" s="8"/>
      <c r="H10" s="8"/>
      <c r="I10" s="8"/>
    </row>
    <row r="11" spans="1:9" ht="12.75">
      <c r="A11" s="20" t="s">
        <v>202</v>
      </c>
      <c r="B11" s="7" t="s">
        <v>3</v>
      </c>
      <c r="C11" s="10">
        <v>1476.09</v>
      </c>
      <c r="D11" s="10">
        <v>3415.8</v>
      </c>
      <c r="E11" s="10">
        <f>ROUND(C11*4,2)</f>
        <v>5904.36</v>
      </c>
      <c r="F11" s="10">
        <f aca="true" t="shared" si="0" ref="F11:F74">ROUND(D11*1.9,2)</f>
        <v>6490.02</v>
      </c>
      <c r="G11" s="10">
        <f aca="true" t="shared" si="1" ref="G11:G74">E11+F11</f>
        <v>12394.380000000001</v>
      </c>
      <c r="H11" s="10"/>
      <c r="I11" s="11">
        <f aca="true" t="shared" si="2" ref="I11:I74">G11-H11</f>
        <v>12394.380000000001</v>
      </c>
    </row>
    <row r="12" spans="1:9" ht="12.75">
      <c r="A12" s="20" t="s">
        <v>202</v>
      </c>
      <c r="B12" s="7" t="s">
        <v>4</v>
      </c>
      <c r="C12" s="10">
        <v>1014.23</v>
      </c>
      <c r="D12" s="10">
        <v>2947.5</v>
      </c>
      <c r="E12" s="10">
        <f aca="true" t="shared" si="3" ref="E12:E75">ROUND(C12*4,2)</f>
        <v>4056.92</v>
      </c>
      <c r="F12" s="10">
        <f t="shared" si="0"/>
        <v>5600.25</v>
      </c>
      <c r="G12" s="10">
        <f t="shared" si="1"/>
        <v>9657.17</v>
      </c>
      <c r="H12" s="10"/>
      <c r="I12" s="11">
        <f t="shared" si="2"/>
        <v>9657.17</v>
      </c>
    </row>
    <row r="13" spans="1:9" ht="12.75">
      <c r="A13" s="20" t="s">
        <v>202</v>
      </c>
      <c r="B13" s="7" t="s">
        <v>5</v>
      </c>
      <c r="C13" s="10">
        <v>1379.96</v>
      </c>
      <c r="D13" s="10">
        <v>3039.6</v>
      </c>
      <c r="E13" s="10">
        <f t="shared" si="3"/>
        <v>5519.84</v>
      </c>
      <c r="F13" s="10">
        <f t="shared" si="0"/>
        <v>5775.24</v>
      </c>
      <c r="G13" s="10">
        <f t="shared" si="1"/>
        <v>11295.08</v>
      </c>
      <c r="H13" s="10"/>
      <c r="I13" s="11">
        <f t="shared" si="2"/>
        <v>11295.08</v>
      </c>
    </row>
    <row r="14" spans="1:9" ht="12.75">
      <c r="A14" s="20" t="s">
        <v>202</v>
      </c>
      <c r="B14" s="7" t="s">
        <v>191</v>
      </c>
      <c r="C14" s="10">
        <v>1757.72</v>
      </c>
      <c r="D14" s="10">
        <v>3616.8</v>
      </c>
      <c r="E14" s="10">
        <f t="shared" si="3"/>
        <v>7030.88</v>
      </c>
      <c r="F14" s="10">
        <f t="shared" si="0"/>
        <v>6871.92</v>
      </c>
      <c r="G14" s="10">
        <f t="shared" si="1"/>
        <v>13902.8</v>
      </c>
      <c r="H14" s="10"/>
      <c r="I14" s="11">
        <f t="shared" si="2"/>
        <v>13902.8</v>
      </c>
    </row>
    <row r="15" spans="1:9" ht="12.75">
      <c r="A15" s="20" t="s">
        <v>202</v>
      </c>
      <c r="B15" s="7" t="s">
        <v>6</v>
      </c>
      <c r="C15" s="10">
        <v>653</v>
      </c>
      <c r="D15" s="10">
        <v>2194.5</v>
      </c>
      <c r="E15" s="10">
        <f t="shared" si="3"/>
        <v>2612</v>
      </c>
      <c r="F15" s="10">
        <f t="shared" si="0"/>
        <v>4169.55</v>
      </c>
      <c r="G15" s="10">
        <f t="shared" si="1"/>
        <v>6781.55</v>
      </c>
      <c r="H15" s="10"/>
      <c r="I15" s="11">
        <f t="shared" si="2"/>
        <v>6781.55</v>
      </c>
    </row>
    <row r="16" spans="1:9" ht="12.75">
      <c r="A16" s="20" t="s">
        <v>202</v>
      </c>
      <c r="B16" s="7" t="s">
        <v>7</v>
      </c>
      <c r="C16" s="10">
        <v>1113.67</v>
      </c>
      <c r="D16" s="10">
        <v>3316.8</v>
      </c>
      <c r="E16" s="10">
        <f t="shared" si="3"/>
        <v>4454.68</v>
      </c>
      <c r="F16" s="10">
        <f t="shared" si="0"/>
        <v>6301.92</v>
      </c>
      <c r="G16" s="10">
        <f t="shared" si="1"/>
        <v>10756.6</v>
      </c>
      <c r="H16" s="10"/>
      <c r="I16" s="11">
        <f t="shared" si="2"/>
        <v>10756.6</v>
      </c>
    </row>
    <row r="17" spans="1:9" ht="12.75">
      <c r="A17" s="20" t="s">
        <v>202</v>
      </c>
      <c r="B17" s="7" t="s">
        <v>8</v>
      </c>
      <c r="C17" s="10">
        <v>1067.84</v>
      </c>
      <c r="D17" s="10">
        <v>2422.5</v>
      </c>
      <c r="E17" s="10">
        <f t="shared" si="3"/>
        <v>4271.36</v>
      </c>
      <c r="F17" s="10">
        <f t="shared" si="0"/>
        <v>4602.75</v>
      </c>
      <c r="G17" s="10">
        <f t="shared" si="1"/>
        <v>8874.11</v>
      </c>
      <c r="H17" s="10"/>
      <c r="I17" s="11">
        <f t="shared" si="2"/>
        <v>8874.11</v>
      </c>
    </row>
    <row r="18" spans="1:9" ht="12.75">
      <c r="A18" s="20" t="s">
        <v>202</v>
      </c>
      <c r="B18" s="7" t="s">
        <v>9</v>
      </c>
      <c r="C18" s="10">
        <v>1093.64</v>
      </c>
      <c r="D18" s="10">
        <v>2189.5</v>
      </c>
      <c r="E18" s="10">
        <f t="shared" si="3"/>
        <v>4374.56</v>
      </c>
      <c r="F18" s="10">
        <f t="shared" si="0"/>
        <v>4160.05</v>
      </c>
      <c r="G18" s="10">
        <f t="shared" si="1"/>
        <v>8534.61</v>
      </c>
      <c r="H18" s="10"/>
      <c r="I18" s="11">
        <f t="shared" si="2"/>
        <v>8534.61</v>
      </c>
    </row>
    <row r="19" spans="1:9" ht="12.75">
      <c r="A19" s="20" t="s">
        <v>202</v>
      </c>
      <c r="B19" s="7" t="s">
        <v>10</v>
      </c>
      <c r="C19" s="10">
        <v>2278.07</v>
      </c>
      <c r="D19" s="10">
        <v>3886.2</v>
      </c>
      <c r="E19" s="10">
        <f t="shared" si="3"/>
        <v>9112.28</v>
      </c>
      <c r="F19" s="10">
        <f t="shared" si="0"/>
        <v>7383.78</v>
      </c>
      <c r="G19" s="10">
        <f t="shared" si="1"/>
        <v>16496.06</v>
      </c>
      <c r="H19" s="10"/>
      <c r="I19" s="11">
        <f t="shared" si="2"/>
        <v>16496.06</v>
      </c>
    </row>
    <row r="20" spans="1:9" ht="12.75">
      <c r="A20" s="20" t="s">
        <v>202</v>
      </c>
      <c r="B20" s="7" t="s">
        <v>192</v>
      </c>
      <c r="C20" s="10">
        <v>778.95</v>
      </c>
      <c r="D20" s="10">
        <v>1375</v>
      </c>
      <c r="E20" s="10">
        <f t="shared" si="3"/>
        <v>3115.8</v>
      </c>
      <c r="F20" s="10">
        <f t="shared" si="0"/>
        <v>2612.5</v>
      </c>
      <c r="G20" s="10">
        <f t="shared" si="1"/>
        <v>5728.3</v>
      </c>
      <c r="H20" s="10"/>
      <c r="I20" s="11">
        <f t="shared" si="2"/>
        <v>5728.3</v>
      </c>
    </row>
    <row r="21" spans="1:9" ht="12.75">
      <c r="A21" s="20" t="s">
        <v>202</v>
      </c>
      <c r="B21" s="7" t="s">
        <v>11</v>
      </c>
      <c r="C21" s="10">
        <v>946.11</v>
      </c>
      <c r="D21" s="10">
        <v>2087.5</v>
      </c>
      <c r="E21" s="10">
        <f t="shared" si="3"/>
        <v>3784.44</v>
      </c>
      <c r="F21" s="10">
        <f t="shared" si="0"/>
        <v>3966.25</v>
      </c>
      <c r="G21" s="10">
        <f t="shared" si="1"/>
        <v>7750.6900000000005</v>
      </c>
      <c r="H21" s="10"/>
      <c r="I21" s="11">
        <f t="shared" si="2"/>
        <v>7750.6900000000005</v>
      </c>
    </row>
    <row r="22" spans="1:9" ht="12.75">
      <c r="A22" s="20" t="s">
        <v>202</v>
      </c>
      <c r="B22" s="7" t="s">
        <v>12</v>
      </c>
      <c r="C22" s="10">
        <v>1016.96</v>
      </c>
      <c r="D22" s="10">
        <v>3277.8</v>
      </c>
      <c r="E22" s="10">
        <f t="shared" si="3"/>
        <v>4067.84</v>
      </c>
      <c r="F22" s="10">
        <f t="shared" si="0"/>
        <v>6227.82</v>
      </c>
      <c r="G22" s="10">
        <f t="shared" si="1"/>
        <v>10295.66</v>
      </c>
      <c r="H22" s="10"/>
      <c r="I22" s="11">
        <f t="shared" si="2"/>
        <v>10295.66</v>
      </c>
    </row>
    <row r="23" spans="1:9" ht="12.75">
      <c r="A23" s="20" t="s">
        <v>202</v>
      </c>
      <c r="B23" s="7" t="s">
        <v>13</v>
      </c>
      <c r="C23" s="10">
        <v>517.25</v>
      </c>
      <c r="D23" s="10">
        <v>1587</v>
      </c>
      <c r="E23" s="10">
        <f t="shared" si="3"/>
        <v>2069</v>
      </c>
      <c r="F23" s="10">
        <f t="shared" si="0"/>
        <v>3015.3</v>
      </c>
      <c r="G23" s="10">
        <f t="shared" si="1"/>
        <v>5084.3</v>
      </c>
      <c r="H23" s="10"/>
      <c r="I23" s="11">
        <f t="shared" si="2"/>
        <v>5084.3</v>
      </c>
    </row>
    <row r="24" spans="1:9" ht="12.75">
      <c r="A24" s="20" t="s">
        <v>202</v>
      </c>
      <c r="B24" s="7" t="s">
        <v>14</v>
      </c>
      <c r="C24" s="10">
        <v>1166.86</v>
      </c>
      <c r="D24" s="10">
        <v>3276</v>
      </c>
      <c r="E24" s="10">
        <f t="shared" si="3"/>
        <v>4667.44</v>
      </c>
      <c r="F24" s="10">
        <f t="shared" si="0"/>
        <v>6224.4</v>
      </c>
      <c r="G24" s="10">
        <f t="shared" si="1"/>
        <v>10891.84</v>
      </c>
      <c r="H24" s="10"/>
      <c r="I24" s="11">
        <f t="shared" si="2"/>
        <v>10891.84</v>
      </c>
    </row>
    <row r="25" spans="1:9" ht="12.75">
      <c r="A25" s="20" t="s">
        <v>202</v>
      </c>
      <c r="B25" s="7" t="s">
        <v>15</v>
      </c>
      <c r="C25" s="10">
        <v>1730.43</v>
      </c>
      <c r="D25" s="10">
        <v>2311.2</v>
      </c>
      <c r="E25" s="10">
        <f t="shared" si="3"/>
        <v>6921.72</v>
      </c>
      <c r="F25" s="10">
        <f t="shared" si="0"/>
        <v>4391.28</v>
      </c>
      <c r="G25" s="10">
        <f t="shared" si="1"/>
        <v>11313</v>
      </c>
      <c r="H25" s="10"/>
      <c r="I25" s="11">
        <f t="shared" si="2"/>
        <v>11313</v>
      </c>
    </row>
    <row r="26" spans="1:9" ht="12.75">
      <c r="A26" s="20" t="s">
        <v>202</v>
      </c>
      <c r="B26" s="7" t="s">
        <v>16</v>
      </c>
      <c r="C26" s="10">
        <v>1255.47</v>
      </c>
      <c r="D26" s="10">
        <v>2348.5</v>
      </c>
      <c r="E26" s="10">
        <f t="shared" si="3"/>
        <v>5021.88</v>
      </c>
      <c r="F26" s="10">
        <f t="shared" si="0"/>
        <v>4462.15</v>
      </c>
      <c r="G26" s="10">
        <f t="shared" si="1"/>
        <v>9484.029999999999</v>
      </c>
      <c r="H26" s="10">
        <v>251.1</v>
      </c>
      <c r="I26" s="11">
        <f t="shared" si="2"/>
        <v>9232.929999999998</v>
      </c>
    </row>
    <row r="27" spans="1:9" ht="12.75">
      <c r="A27" s="20" t="s">
        <v>202</v>
      </c>
      <c r="B27" s="7" t="s">
        <v>17</v>
      </c>
      <c r="C27" s="10">
        <v>868.46</v>
      </c>
      <c r="D27" s="10">
        <v>2493.9</v>
      </c>
      <c r="E27" s="10">
        <f t="shared" si="3"/>
        <v>3473.84</v>
      </c>
      <c r="F27" s="10">
        <f t="shared" si="0"/>
        <v>4738.41</v>
      </c>
      <c r="G27" s="10">
        <f t="shared" si="1"/>
        <v>8212.25</v>
      </c>
      <c r="H27" s="10"/>
      <c r="I27" s="11">
        <f t="shared" si="2"/>
        <v>8212.25</v>
      </c>
    </row>
    <row r="28" spans="1:9" ht="12.75">
      <c r="A28" s="20" t="s">
        <v>202</v>
      </c>
      <c r="B28" s="7" t="s">
        <v>18</v>
      </c>
      <c r="C28" s="10">
        <v>1454.89</v>
      </c>
      <c r="D28" s="10">
        <v>3243.6</v>
      </c>
      <c r="E28" s="10">
        <f t="shared" si="3"/>
        <v>5819.56</v>
      </c>
      <c r="F28" s="10">
        <f t="shared" si="0"/>
        <v>6162.84</v>
      </c>
      <c r="G28" s="10">
        <f t="shared" si="1"/>
        <v>11982.400000000001</v>
      </c>
      <c r="H28" s="10"/>
      <c r="I28" s="11">
        <f t="shared" si="2"/>
        <v>11982.400000000001</v>
      </c>
    </row>
    <row r="29" spans="1:9" ht="12.75">
      <c r="A29" s="20" t="s">
        <v>202</v>
      </c>
      <c r="B29" s="7" t="s">
        <v>19</v>
      </c>
      <c r="C29" s="10">
        <v>948.52</v>
      </c>
      <c r="D29" s="10">
        <v>2579.5</v>
      </c>
      <c r="E29" s="10">
        <f t="shared" si="3"/>
        <v>3794.08</v>
      </c>
      <c r="F29" s="10">
        <f t="shared" si="0"/>
        <v>4901.05</v>
      </c>
      <c r="G29" s="10">
        <f t="shared" si="1"/>
        <v>8695.130000000001</v>
      </c>
      <c r="H29" s="10"/>
      <c r="I29" s="11">
        <f t="shared" si="2"/>
        <v>8695.130000000001</v>
      </c>
    </row>
    <row r="30" spans="1:9" ht="12.75">
      <c r="A30" s="20" t="s">
        <v>202</v>
      </c>
      <c r="B30" s="7" t="s">
        <v>20</v>
      </c>
      <c r="C30" s="10">
        <v>967.3</v>
      </c>
      <c r="D30" s="10">
        <v>3057</v>
      </c>
      <c r="E30" s="10">
        <f t="shared" si="3"/>
        <v>3869.2</v>
      </c>
      <c r="F30" s="10">
        <f t="shared" si="0"/>
        <v>5808.3</v>
      </c>
      <c r="G30" s="10">
        <f t="shared" si="1"/>
        <v>9677.5</v>
      </c>
      <c r="H30" s="10"/>
      <c r="I30" s="11">
        <f t="shared" si="2"/>
        <v>9677.5</v>
      </c>
    </row>
    <row r="31" spans="1:9" ht="12.75">
      <c r="A31" s="20" t="s">
        <v>202</v>
      </c>
      <c r="B31" s="7" t="s">
        <v>21</v>
      </c>
      <c r="C31" s="10">
        <v>1139.23</v>
      </c>
      <c r="D31" s="10">
        <v>2759.4</v>
      </c>
      <c r="E31" s="10">
        <f t="shared" si="3"/>
        <v>4556.92</v>
      </c>
      <c r="F31" s="10">
        <f t="shared" si="0"/>
        <v>5242.86</v>
      </c>
      <c r="G31" s="10">
        <f t="shared" si="1"/>
        <v>9799.779999999999</v>
      </c>
      <c r="H31" s="10"/>
      <c r="I31" s="11">
        <f t="shared" si="2"/>
        <v>9799.779999999999</v>
      </c>
    </row>
    <row r="32" spans="1:9" ht="12.75">
      <c r="A32" s="20" t="s">
        <v>202</v>
      </c>
      <c r="B32" s="7" t="s">
        <v>22</v>
      </c>
      <c r="C32" s="10">
        <v>2670.99</v>
      </c>
      <c r="D32" s="10">
        <v>6513.6</v>
      </c>
      <c r="E32" s="10">
        <f t="shared" si="3"/>
        <v>10683.96</v>
      </c>
      <c r="F32" s="10">
        <f t="shared" si="0"/>
        <v>12375.84</v>
      </c>
      <c r="G32" s="10">
        <f t="shared" si="1"/>
        <v>23059.8</v>
      </c>
      <c r="H32" s="10"/>
      <c r="I32" s="11">
        <f t="shared" si="2"/>
        <v>23059.8</v>
      </c>
    </row>
    <row r="33" spans="1:9" ht="12.75">
      <c r="A33" s="20" t="s">
        <v>202</v>
      </c>
      <c r="B33" s="5" t="s">
        <v>199</v>
      </c>
      <c r="C33" s="12">
        <v>934.8</v>
      </c>
      <c r="D33" s="12">
        <v>2463.5</v>
      </c>
      <c r="E33" s="10">
        <f t="shared" si="3"/>
        <v>3739.2</v>
      </c>
      <c r="F33" s="12">
        <f t="shared" si="0"/>
        <v>4680.65</v>
      </c>
      <c r="G33" s="10">
        <f t="shared" si="1"/>
        <v>8419.849999999999</v>
      </c>
      <c r="H33" s="12"/>
      <c r="I33" s="11">
        <f t="shared" si="2"/>
        <v>8419.849999999999</v>
      </c>
    </row>
    <row r="34" spans="1:9" ht="12.75">
      <c r="A34" s="20" t="s">
        <v>202</v>
      </c>
      <c r="B34" s="5" t="s">
        <v>23</v>
      </c>
      <c r="C34" s="12">
        <v>841.99</v>
      </c>
      <c r="D34" s="12">
        <v>2742.5</v>
      </c>
      <c r="E34" s="10">
        <f t="shared" si="3"/>
        <v>3367.96</v>
      </c>
      <c r="F34" s="12">
        <f t="shared" si="0"/>
        <v>5210.75</v>
      </c>
      <c r="G34" s="10">
        <f t="shared" si="1"/>
        <v>8578.71</v>
      </c>
      <c r="H34" s="12"/>
      <c r="I34" s="11">
        <f t="shared" si="2"/>
        <v>8578.71</v>
      </c>
    </row>
    <row r="35" spans="1:9" ht="12.75">
      <c r="A35" s="20" t="s">
        <v>202</v>
      </c>
      <c r="B35" s="5" t="s">
        <v>24</v>
      </c>
      <c r="C35" s="12">
        <v>740.32</v>
      </c>
      <c r="D35" s="12">
        <v>2505.5</v>
      </c>
      <c r="E35" s="10">
        <f t="shared" si="3"/>
        <v>2961.28</v>
      </c>
      <c r="F35" s="12">
        <f t="shared" si="0"/>
        <v>4760.45</v>
      </c>
      <c r="G35" s="10">
        <f t="shared" si="1"/>
        <v>7721.73</v>
      </c>
      <c r="H35" s="12"/>
      <c r="I35" s="11">
        <f t="shared" si="2"/>
        <v>7721.73</v>
      </c>
    </row>
    <row r="36" spans="1:9" ht="12.75">
      <c r="A36" s="20" t="s">
        <v>202</v>
      </c>
      <c r="B36" s="5" t="s">
        <v>25</v>
      </c>
      <c r="C36" s="12">
        <v>617.97</v>
      </c>
      <c r="D36" s="12">
        <v>1811.7</v>
      </c>
      <c r="E36" s="10">
        <f t="shared" si="3"/>
        <v>2471.88</v>
      </c>
      <c r="F36" s="12">
        <f t="shared" si="0"/>
        <v>3442.23</v>
      </c>
      <c r="G36" s="10">
        <f t="shared" si="1"/>
        <v>5914.110000000001</v>
      </c>
      <c r="H36" s="12"/>
      <c r="I36" s="11">
        <f t="shared" si="2"/>
        <v>5914.110000000001</v>
      </c>
    </row>
    <row r="37" spans="1:9" ht="12.75">
      <c r="A37" s="20" t="s">
        <v>202</v>
      </c>
      <c r="B37" s="5" t="s">
        <v>26</v>
      </c>
      <c r="C37" s="12">
        <v>1464.12</v>
      </c>
      <c r="D37" s="12">
        <v>3211.8</v>
      </c>
      <c r="E37" s="10">
        <f t="shared" si="3"/>
        <v>5856.48</v>
      </c>
      <c r="F37" s="12">
        <f t="shared" si="0"/>
        <v>6102.42</v>
      </c>
      <c r="G37" s="10">
        <f t="shared" si="1"/>
        <v>11958.9</v>
      </c>
      <c r="H37" s="12"/>
      <c r="I37" s="11">
        <f t="shared" si="2"/>
        <v>11958.9</v>
      </c>
    </row>
    <row r="38" spans="1:9" ht="12.75">
      <c r="A38" s="20" t="s">
        <v>202</v>
      </c>
      <c r="B38" s="5" t="s">
        <v>27</v>
      </c>
      <c r="C38" s="12">
        <v>909.68</v>
      </c>
      <c r="D38" s="12">
        <v>3353.4</v>
      </c>
      <c r="E38" s="10">
        <f t="shared" si="3"/>
        <v>3638.72</v>
      </c>
      <c r="F38" s="12">
        <f t="shared" si="0"/>
        <v>6371.46</v>
      </c>
      <c r="G38" s="10">
        <f t="shared" si="1"/>
        <v>10010.18</v>
      </c>
      <c r="H38" s="12"/>
      <c r="I38" s="11">
        <f t="shared" si="2"/>
        <v>10010.18</v>
      </c>
    </row>
    <row r="39" spans="1:9" ht="12.75">
      <c r="A39" s="20" t="s">
        <v>202</v>
      </c>
      <c r="B39" s="5" t="s">
        <v>28</v>
      </c>
      <c r="C39" s="12">
        <v>1355.54</v>
      </c>
      <c r="D39" s="12">
        <v>2935</v>
      </c>
      <c r="E39" s="10">
        <f t="shared" si="3"/>
        <v>5422.16</v>
      </c>
      <c r="F39" s="12">
        <f t="shared" si="0"/>
        <v>5576.5</v>
      </c>
      <c r="G39" s="10">
        <f t="shared" si="1"/>
        <v>10998.66</v>
      </c>
      <c r="H39" s="12"/>
      <c r="I39" s="11">
        <f t="shared" si="2"/>
        <v>10998.66</v>
      </c>
    </row>
    <row r="40" spans="1:9" ht="12.75">
      <c r="A40" s="20" t="s">
        <v>202</v>
      </c>
      <c r="B40" s="5" t="s">
        <v>29</v>
      </c>
      <c r="C40" s="12">
        <v>1056.56</v>
      </c>
      <c r="D40" s="12">
        <v>3289.8</v>
      </c>
      <c r="E40" s="10">
        <f t="shared" si="3"/>
        <v>4226.24</v>
      </c>
      <c r="F40" s="12">
        <f t="shared" si="0"/>
        <v>6250.62</v>
      </c>
      <c r="G40" s="10">
        <f t="shared" si="1"/>
        <v>10476.86</v>
      </c>
      <c r="H40" s="12"/>
      <c r="I40" s="11">
        <f t="shared" si="2"/>
        <v>10476.86</v>
      </c>
    </row>
    <row r="41" spans="1:9" ht="12.75">
      <c r="A41" s="20" t="s">
        <v>202</v>
      </c>
      <c r="B41" s="5" t="s">
        <v>30</v>
      </c>
      <c r="C41" s="12">
        <v>895.41</v>
      </c>
      <c r="D41" s="12">
        <v>2404.5</v>
      </c>
      <c r="E41" s="10">
        <f t="shared" si="3"/>
        <v>3581.64</v>
      </c>
      <c r="F41" s="12">
        <f t="shared" si="0"/>
        <v>4568.55</v>
      </c>
      <c r="G41" s="10">
        <f t="shared" si="1"/>
        <v>8150.1900000000005</v>
      </c>
      <c r="H41" s="12"/>
      <c r="I41" s="11">
        <f t="shared" si="2"/>
        <v>8150.1900000000005</v>
      </c>
    </row>
    <row r="42" spans="1:9" ht="12.75">
      <c r="A42" s="20" t="s">
        <v>202</v>
      </c>
      <c r="B42" s="5" t="s">
        <v>31</v>
      </c>
      <c r="C42" s="12">
        <v>909.36</v>
      </c>
      <c r="D42" s="12">
        <v>2803.8</v>
      </c>
      <c r="E42" s="10">
        <f t="shared" si="3"/>
        <v>3637.44</v>
      </c>
      <c r="F42" s="12">
        <f t="shared" si="0"/>
        <v>5327.22</v>
      </c>
      <c r="G42" s="10">
        <f t="shared" si="1"/>
        <v>8964.66</v>
      </c>
      <c r="H42" s="12"/>
      <c r="I42" s="11">
        <f t="shared" si="2"/>
        <v>8964.66</v>
      </c>
    </row>
    <row r="43" spans="1:9" ht="12.75">
      <c r="A43" s="20" t="s">
        <v>202</v>
      </c>
      <c r="B43" s="5" t="s">
        <v>32</v>
      </c>
      <c r="C43" s="12">
        <v>1247.2</v>
      </c>
      <c r="D43" s="12">
        <v>3451.8</v>
      </c>
      <c r="E43" s="10">
        <f t="shared" si="3"/>
        <v>4988.8</v>
      </c>
      <c r="F43" s="12">
        <f t="shared" si="0"/>
        <v>6558.42</v>
      </c>
      <c r="G43" s="10">
        <f t="shared" si="1"/>
        <v>11547.220000000001</v>
      </c>
      <c r="H43" s="12"/>
      <c r="I43" s="11">
        <f t="shared" si="2"/>
        <v>11547.220000000001</v>
      </c>
    </row>
    <row r="44" spans="1:9" ht="12.75">
      <c r="A44" s="20" t="s">
        <v>202</v>
      </c>
      <c r="B44" s="7" t="s">
        <v>193</v>
      </c>
      <c r="C44" s="10">
        <v>586.78</v>
      </c>
      <c r="D44" s="10">
        <v>1565.5</v>
      </c>
      <c r="E44" s="10">
        <f t="shared" si="3"/>
        <v>2347.12</v>
      </c>
      <c r="F44" s="10">
        <f t="shared" si="0"/>
        <v>2974.45</v>
      </c>
      <c r="G44" s="10">
        <f t="shared" si="1"/>
        <v>5321.57</v>
      </c>
      <c r="H44" s="10"/>
      <c r="I44" s="11">
        <f t="shared" si="2"/>
        <v>5321.57</v>
      </c>
    </row>
    <row r="45" spans="1:9" ht="12.75">
      <c r="A45" s="20" t="s">
        <v>202</v>
      </c>
      <c r="B45" s="5" t="s">
        <v>33</v>
      </c>
      <c r="C45" s="12">
        <v>1267.84</v>
      </c>
      <c r="D45" s="12">
        <v>2772.6</v>
      </c>
      <c r="E45" s="10">
        <f t="shared" si="3"/>
        <v>5071.36</v>
      </c>
      <c r="F45" s="12">
        <f t="shared" si="0"/>
        <v>5267.94</v>
      </c>
      <c r="G45" s="10">
        <f t="shared" si="1"/>
        <v>10339.3</v>
      </c>
      <c r="H45" s="12"/>
      <c r="I45" s="11">
        <f t="shared" si="2"/>
        <v>10339.3</v>
      </c>
    </row>
    <row r="46" spans="1:9" ht="12.75">
      <c r="A46" s="20" t="s">
        <v>202</v>
      </c>
      <c r="B46" s="5" t="s">
        <v>34</v>
      </c>
      <c r="C46" s="12">
        <v>566.02</v>
      </c>
      <c r="D46" s="12">
        <v>2511.5</v>
      </c>
      <c r="E46" s="10">
        <f t="shared" si="3"/>
        <v>2264.08</v>
      </c>
      <c r="F46" s="12">
        <f t="shared" si="0"/>
        <v>4771.85</v>
      </c>
      <c r="G46" s="10">
        <f t="shared" si="1"/>
        <v>7035.93</v>
      </c>
      <c r="H46" s="12"/>
      <c r="I46" s="11">
        <f t="shared" si="2"/>
        <v>7035.93</v>
      </c>
    </row>
    <row r="47" spans="1:9" ht="12.75">
      <c r="A47" s="20" t="s">
        <v>202</v>
      </c>
      <c r="B47" s="5" t="s">
        <v>35</v>
      </c>
      <c r="C47" s="12">
        <v>1494.64</v>
      </c>
      <c r="D47" s="12">
        <v>2999.4</v>
      </c>
      <c r="E47" s="10">
        <f t="shared" si="3"/>
        <v>5978.56</v>
      </c>
      <c r="F47" s="12">
        <f t="shared" si="0"/>
        <v>5698.86</v>
      </c>
      <c r="G47" s="10">
        <f t="shared" si="1"/>
        <v>11677.42</v>
      </c>
      <c r="H47" s="12"/>
      <c r="I47" s="11">
        <f t="shared" si="2"/>
        <v>11677.42</v>
      </c>
    </row>
    <row r="48" spans="1:9" ht="12.75">
      <c r="A48" s="20" t="s">
        <v>202</v>
      </c>
      <c r="B48" s="5" t="s">
        <v>36</v>
      </c>
      <c r="C48" s="12">
        <v>1003.75</v>
      </c>
      <c r="D48" s="12">
        <v>2488.5</v>
      </c>
      <c r="E48" s="10">
        <f t="shared" si="3"/>
        <v>4015</v>
      </c>
      <c r="F48" s="12">
        <f t="shared" si="0"/>
        <v>4728.15</v>
      </c>
      <c r="G48" s="10">
        <f t="shared" si="1"/>
        <v>8743.15</v>
      </c>
      <c r="H48" s="12"/>
      <c r="I48" s="11">
        <f t="shared" si="2"/>
        <v>8743.15</v>
      </c>
    </row>
    <row r="49" spans="1:9" ht="12.75">
      <c r="A49" s="20" t="s">
        <v>202</v>
      </c>
      <c r="B49" s="5" t="s">
        <v>37</v>
      </c>
      <c r="C49" s="12">
        <v>1382.98</v>
      </c>
      <c r="D49" s="12">
        <v>2865.5</v>
      </c>
      <c r="E49" s="10">
        <f t="shared" si="3"/>
        <v>5531.92</v>
      </c>
      <c r="F49" s="12">
        <f t="shared" si="0"/>
        <v>5444.45</v>
      </c>
      <c r="G49" s="10">
        <f t="shared" si="1"/>
        <v>10976.369999999999</v>
      </c>
      <c r="H49" s="12"/>
      <c r="I49" s="11">
        <f t="shared" si="2"/>
        <v>10976.369999999999</v>
      </c>
    </row>
    <row r="50" spans="1:9" ht="12.75">
      <c r="A50" s="20" t="s">
        <v>202</v>
      </c>
      <c r="B50" s="5" t="s">
        <v>38</v>
      </c>
      <c r="C50" s="12">
        <v>665.59</v>
      </c>
      <c r="D50" s="12">
        <v>1698</v>
      </c>
      <c r="E50" s="10">
        <f t="shared" si="3"/>
        <v>2662.36</v>
      </c>
      <c r="F50" s="12">
        <f t="shared" si="0"/>
        <v>3226.2</v>
      </c>
      <c r="G50" s="10">
        <f t="shared" si="1"/>
        <v>5888.5599999999995</v>
      </c>
      <c r="H50" s="12"/>
      <c r="I50" s="11">
        <f t="shared" si="2"/>
        <v>5888.5599999999995</v>
      </c>
    </row>
    <row r="51" spans="1:9" ht="12.75">
      <c r="A51" s="20" t="s">
        <v>202</v>
      </c>
      <c r="B51" s="5" t="s">
        <v>39</v>
      </c>
      <c r="C51" s="12">
        <v>1763.02</v>
      </c>
      <c r="D51" s="12">
        <v>3415.8</v>
      </c>
      <c r="E51" s="10">
        <f t="shared" si="3"/>
        <v>7052.08</v>
      </c>
      <c r="F51" s="12">
        <f t="shared" si="0"/>
        <v>6490.02</v>
      </c>
      <c r="G51" s="10">
        <f t="shared" si="1"/>
        <v>13542.1</v>
      </c>
      <c r="H51" s="12"/>
      <c r="I51" s="11">
        <f t="shared" si="2"/>
        <v>13542.1</v>
      </c>
    </row>
    <row r="52" spans="1:9" ht="12.75">
      <c r="A52" s="20" t="s">
        <v>202</v>
      </c>
      <c r="B52" s="5" t="s">
        <v>40</v>
      </c>
      <c r="C52" s="12">
        <v>1222.78</v>
      </c>
      <c r="D52" s="12">
        <v>2387.4</v>
      </c>
      <c r="E52" s="10">
        <f t="shared" si="3"/>
        <v>4891.12</v>
      </c>
      <c r="F52" s="12">
        <f t="shared" si="0"/>
        <v>4536.06</v>
      </c>
      <c r="G52" s="10">
        <f t="shared" si="1"/>
        <v>9427.18</v>
      </c>
      <c r="H52" s="12"/>
      <c r="I52" s="11">
        <f t="shared" si="2"/>
        <v>9427.18</v>
      </c>
    </row>
    <row r="53" spans="1:9" ht="12.75">
      <c r="A53" s="20" t="s">
        <v>202</v>
      </c>
      <c r="B53" s="5" t="s">
        <v>41</v>
      </c>
      <c r="C53" s="12">
        <v>1321.71</v>
      </c>
      <c r="D53" s="12">
        <v>2725.5</v>
      </c>
      <c r="E53" s="10">
        <f t="shared" si="3"/>
        <v>5286.84</v>
      </c>
      <c r="F53" s="12">
        <f t="shared" si="0"/>
        <v>5178.45</v>
      </c>
      <c r="G53" s="10">
        <f t="shared" si="1"/>
        <v>10465.29</v>
      </c>
      <c r="H53" s="12"/>
      <c r="I53" s="11">
        <f t="shared" si="2"/>
        <v>10465.29</v>
      </c>
    </row>
    <row r="54" spans="1:9" ht="12.75">
      <c r="A54" s="20" t="s">
        <v>202</v>
      </c>
      <c r="B54" s="5" t="s">
        <v>42</v>
      </c>
      <c r="C54" s="12">
        <v>1018.12</v>
      </c>
      <c r="D54" s="12">
        <v>2483.5</v>
      </c>
      <c r="E54" s="10">
        <f t="shared" si="3"/>
        <v>4072.48</v>
      </c>
      <c r="F54" s="12">
        <f t="shared" si="0"/>
        <v>4718.65</v>
      </c>
      <c r="G54" s="10">
        <f t="shared" si="1"/>
        <v>8791.13</v>
      </c>
      <c r="H54" s="12"/>
      <c r="I54" s="11">
        <f t="shared" si="2"/>
        <v>8791.13</v>
      </c>
    </row>
    <row r="55" spans="1:9" ht="12.75">
      <c r="A55" s="20" t="s">
        <v>202</v>
      </c>
      <c r="B55" s="5" t="s">
        <v>43</v>
      </c>
      <c r="C55" s="12">
        <v>1185.79</v>
      </c>
      <c r="D55" s="12">
        <v>3480.6</v>
      </c>
      <c r="E55" s="10">
        <f t="shared" si="3"/>
        <v>4743.16</v>
      </c>
      <c r="F55" s="12">
        <f t="shared" si="0"/>
        <v>6613.14</v>
      </c>
      <c r="G55" s="10">
        <f t="shared" si="1"/>
        <v>11356.3</v>
      </c>
      <c r="H55" s="12"/>
      <c r="I55" s="11">
        <f t="shared" si="2"/>
        <v>11356.3</v>
      </c>
    </row>
    <row r="56" spans="1:9" ht="12.75">
      <c r="A56" s="20" t="s">
        <v>202</v>
      </c>
      <c r="B56" s="5" t="s">
        <v>44</v>
      </c>
      <c r="C56" s="12">
        <v>1006.05</v>
      </c>
      <c r="D56" s="12">
        <v>2774</v>
      </c>
      <c r="E56" s="10">
        <f t="shared" si="3"/>
        <v>4024.2</v>
      </c>
      <c r="F56" s="12">
        <f t="shared" si="0"/>
        <v>5270.6</v>
      </c>
      <c r="G56" s="10">
        <f t="shared" si="1"/>
        <v>9294.8</v>
      </c>
      <c r="H56" s="12">
        <v>201.21</v>
      </c>
      <c r="I56" s="11">
        <f t="shared" si="2"/>
        <v>9093.59</v>
      </c>
    </row>
    <row r="57" spans="1:9" ht="12.75">
      <c r="A57" s="20" t="s">
        <v>202</v>
      </c>
      <c r="B57" s="13" t="s">
        <v>45</v>
      </c>
      <c r="C57" s="12">
        <v>1023.52</v>
      </c>
      <c r="D57" s="12">
        <v>1882.8</v>
      </c>
      <c r="E57" s="10">
        <f t="shared" si="3"/>
        <v>4094.08</v>
      </c>
      <c r="F57" s="12">
        <f t="shared" si="0"/>
        <v>3577.32</v>
      </c>
      <c r="G57" s="10">
        <f t="shared" si="1"/>
        <v>7671.4</v>
      </c>
      <c r="H57" s="12"/>
      <c r="I57" s="11">
        <f t="shared" si="2"/>
        <v>7671.4</v>
      </c>
    </row>
    <row r="58" spans="1:9" ht="12.75">
      <c r="A58" s="20" t="s">
        <v>202</v>
      </c>
      <c r="B58" s="5" t="s">
        <v>46</v>
      </c>
      <c r="C58" s="14">
        <v>496.82</v>
      </c>
      <c r="D58" s="12">
        <v>2240.5</v>
      </c>
      <c r="E58" s="10">
        <f t="shared" si="3"/>
        <v>1987.28</v>
      </c>
      <c r="F58" s="12">
        <f t="shared" si="0"/>
        <v>4256.95</v>
      </c>
      <c r="G58" s="10">
        <f t="shared" si="1"/>
        <v>6244.23</v>
      </c>
      <c r="H58" s="12"/>
      <c r="I58" s="11">
        <f t="shared" si="2"/>
        <v>6244.23</v>
      </c>
    </row>
    <row r="59" spans="1:9" ht="12.75">
      <c r="A59" s="20" t="s">
        <v>202</v>
      </c>
      <c r="B59" s="5" t="s">
        <v>47</v>
      </c>
      <c r="C59" s="12">
        <v>1581.28</v>
      </c>
      <c r="D59" s="12">
        <v>3369</v>
      </c>
      <c r="E59" s="10">
        <f t="shared" si="3"/>
        <v>6325.12</v>
      </c>
      <c r="F59" s="12">
        <f t="shared" si="0"/>
        <v>6401.1</v>
      </c>
      <c r="G59" s="10">
        <f t="shared" si="1"/>
        <v>12726.220000000001</v>
      </c>
      <c r="H59" s="12"/>
      <c r="I59" s="11">
        <f t="shared" si="2"/>
        <v>12726.220000000001</v>
      </c>
    </row>
    <row r="60" spans="1:9" ht="12.75">
      <c r="A60" s="20" t="s">
        <v>202</v>
      </c>
      <c r="B60" s="5" t="s">
        <v>48</v>
      </c>
      <c r="C60" s="12">
        <v>816.98</v>
      </c>
      <c r="D60" s="12">
        <v>2984</v>
      </c>
      <c r="E60" s="10">
        <f t="shared" si="3"/>
        <v>3267.92</v>
      </c>
      <c r="F60" s="12">
        <f t="shared" si="0"/>
        <v>5669.6</v>
      </c>
      <c r="G60" s="10">
        <f t="shared" si="1"/>
        <v>8937.52</v>
      </c>
      <c r="H60" s="12"/>
      <c r="I60" s="11">
        <f t="shared" si="2"/>
        <v>8937.52</v>
      </c>
    </row>
    <row r="61" spans="1:9" ht="12.75">
      <c r="A61" s="20" t="s">
        <v>202</v>
      </c>
      <c r="B61" s="5" t="s">
        <v>49</v>
      </c>
      <c r="C61" s="15">
        <v>1185.86</v>
      </c>
      <c r="D61" s="15">
        <v>2984.5</v>
      </c>
      <c r="E61" s="10">
        <f t="shared" si="3"/>
        <v>4743.44</v>
      </c>
      <c r="F61" s="15">
        <f t="shared" si="0"/>
        <v>5670.55</v>
      </c>
      <c r="G61" s="16">
        <f t="shared" si="1"/>
        <v>10413.99</v>
      </c>
      <c r="H61" s="15"/>
      <c r="I61" s="11">
        <f t="shared" si="2"/>
        <v>10413.99</v>
      </c>
    </row>
    <row r="62" spans="1:9" ht="12.75">
      <c r="A62" s="20" t="s">
        <v>202</v>
      </c>
      <c r="B62" s="5" t="s">
        <v>50</v>
      </c>
      <c r="C62" s="12">
        <v>567.75</v>
      </c>
      <c r="D62" s="12">
        <v>3282.6</v>
      </c>
      <c r="E62" s="10">
        <f t="shared" si="3"/>
        <v>2271</v>
      </c>
      <c r="F62" s="12">
        <f t="shared" si="0"/>
        <v>6236.94</v>
      </c>
      <c r="G62" s="10">
        <f t="shared" si="1"/>
        <v>8507.939999999999</v>
      </c>
      <c r="H62" s="12"/>
      <c r="I62" s="11">
        <f t="shared" si="2"/>
        <v>8507.939999999999</v>
      </c>
    </row>
    <row r="63" spans="1:9" ht="12.75">
      <c r="A63" s="20" t="s">
        <v>202</v>
      </c>
      <c r="B63" s="5" t="s">
        <v>51</v>
      </c>
      <c r="C63" s="12">
        <v>1177.18</v>
      </c>
      <c r="D63" s="12">
        <v>2485.5</v>
      </c>
      <c r="E63" s="10">
        <f t="shared" si="3"/>
        <v>4708.72</v>
      </c>
      <c r="F63" s="12">
        <f t="shared" si="0"/>
        <v>4722.45</v>
      </c>
      <c r="G63" s="10">
        <f t="shared" si="1"/>
        <v>9431.17</v>
      </c>
      <c r="H63" s="12"/>
      <c r="I63" s="11">
        <f t="shared" si="2"/>
        <v>9431.17</v>
      </c>
    </row>
    <row r="64" spans="1:9" ht="12.75">
      <c r="A64" s="20" t="s">
        <v>202</v>
      </c>
      <c r="B64" s="5" t="s">
        <v>194</v>
      </c>
      <c r="C64" s="12">
        <v>1118.59</v>
      </c>
      <c r="D64" s="12">
        <v>2671.2</v>
      </c>
      <c r="E64" s="10">
        <f t="shared" si="3"/>
        <v>4474.36</v>
      </c>
      <c r="F64" s="12">
        <f t="shared" si="0"/>
        <v>5075.28</v>
      </c>
      <c r="G64" s="10">
        <f t="shared" si="1"/>
        <v>9549.64</v>
      </c>
      <c r="H64" s="12"/>
      <c r="I64" s="11">
        <f t="shared" si="2"/>
        <v>9549.64</v>
      </c>
    </row>
    <row r="65" spans="1:9" ht="12.75">
      <c r="A65" s="20" t="s">
        <v>202</v>
      </c>
      <c r="B65" s="5" t="s">
        <v>52</v>
      </c>
      <c r="C65" s="12">
        <v>1185.84</v>
      </c>
      <c r="D65" s="12">
        <v>3153.6</v>
      </c>
      <c r="E65" s="10">
        <f t="shared" si="3"/>
        <v>4743.36</v>
      </c>
      <c r="F65" s="12">
        <f t="shared" si="0"/>
        <v>5991.84</v>
      </c>
      <c r="G65" s="10">
        <f t="shared" si="1"/>
        <v>10735.2</v>
      </c>
      <c r="H65" s="12"/>
      <c r="I65" s="11">
        <f t="shared" si="2"/>
        <v>10735.2</v>
      </c>
    </row>
    <row r="66" spans="1:9" ht="12.75">
      <c r="A66" s="20" t="s">
        <v>202</v>
      </c>
      <c r="B66" s="5" t="s">
        <v>53</v>
      </c>
      <c r="C66" s="12">
        <v>662.85</v>
      </c>
      <c r="D66" s="12">
        <v>3379.8</v>
      </c>
      <c r="E66" s="10">
        <f t="shared" si="3"/>
        <v>2651.4</v>
      </c>
      <c r="F66" s="12">
        <f t="shared" si="0"/>
        <v>6421.62</v>
      </c>
      <c r="G66" s="10">
        <f t="shared" si="1"/>
        <v>9073.02</v>
      </c>
      <c r="H66" s="12"/>
      <c r="I66" s="11">
        <f t="shared" si="2"/>
        <v>9073.02</v>
      </c>
    </row>
    <row r="67" spans="1:9" ht="12.75">
      <c r="A67" s="20" t="s">
        <v>202</v>
      </c>
      <c r="B67" s="5" t="s">
        <v>54</v>
      </c>
      <c r="C67" s="12">
        <v>1621.57</v>
      </c>
      <c r="D67" s="12">
        <v>3304.8</v>
      </c>
      <c r="E67" s="10">
        <f t="shared" si="3"/>
        <v>6486.28</v>
      </c>
      <c r="F67" s="12">
        <f t="shared" si="0"/>
        <v>6279.12</v>
      </c>
      <c r="G67" s="10">
        <f t="shared" si="1"/>
        <v>12765.4</v>
      </c>
      <c r="H67" s="12"/>
      <c r="I67" s="11">
        <f t="shared" si="2"/>
        <v>12765.4</v>
      </c>
    </row>
    <row r="68" spans="1:9" ht="12.75">
      <c r="A68" s="20" t="s">
        <v>202</v>
      </c>
      <c r="B68" s="5" t="s">
        <v>55</v>
      </c>
      <c r="C68" s="12">
        <v>724.5</v>
      </c>
      <c r="D68" s="12">
        <v>2395</v>
      </c>
      <c r="E68" s="10">
        <f t="shared" si="3"/>
        <v>2898</v>
      </c>
      <c r="F68" s="12">
        <f t="shared" si="0"/>
        <v>4550.5</v>
      </c>
      <c r="G68" s="10">
        <f t="shared" si="1"/>
        <v>7448.5</v>
      </c>
      <c r="H68" s="12"/>
      <c r="I68" s="11">
        <f t="shared" si="2"/>
        <v>7448.5</v>
      </c>
    </row>
    <row r="69" spans="1:9" ht="12.75">
      <c r="A69" s="20" t="s">
        <v>202</v>
      </c>
      <c r="B69" s="5" t="s">
        <v>56</v>
      </c>
      <c r="C69" s="12">
        <v>1687.67</v>
      </c>
      <c r="D69" s="12">
        <v>3863.4</v>
      </c>
      <c r="E69" s="10">
        <f t="shared" si="3"/>
        <v>6750.68</v>
      </c>
      <c r="F69" s="12">
        <f t="shared" si="0"/>
        <v>7340.46</v>
      </c>
      <c r="G69" s="10">
        <f t="shared" si="1"/>
        <v>14091.14</v>
      </c>
      <c r="H69" s="12"/>
      <c r="I69" s="11">
        <f t="shared" si="2"/>
        <v>14091.14</v>
      </c>
    </row>
    <row r="70" spans="1:9" ht="12.75">
      <c r="A70" s="20" t="s">
        <v>202</v>
      </c>
      <c r="B70" s="5" t="s">
        <v>57</v>
      </c>
      <c r="C70" s="12">
        <v>1060.58</v>
      </c>
      <c r="D70" s="12">
        <v>2725.2</v>
      </c>
      <c r="E70" s="10">
        <f t="shared" si="3"/>
        <v>4242.32</v>
      </c>
      <c r="F70" s="12">
        <f t="shared" si="0"/>
        <v>5177.88</v>
      </c>
      <c r="G70" s="10">
        <f t="shared" si="1"/>
        <v>9420.2</v>
      </c>
      <c r="H70" s="12"/>
      <c r="I70" s="11">
        <f t="shared" si="2"/>
        <v>9420.2</v>
      </c>
    </row>
    <row r="71" spans="1:9" ht="12.75">
      <c r="A71" s="20" t="s">
        <v>202</v>
      </c>
      <c r="B71" s="5" t="s">
        <v>58</v>
      </c>
      <c r="C71" s="12">
        <v>969.23</v>
      </c>
      <c r="D71" s="12">
        <v>2017.8</v>
      </c>
      <c r="E71" s="10">
        <f t="shared" si="3"/>
        <v>3876.92</v>
      </c>
      <c r="F71" s="12">
        <f t="shared" si="0"/>
        <v>3833.82</v>
      </c>
      <c r="G71" s="10">
        <f t="shared" si="1"/>
        <v>7710.74</v>
      </c>
      <c r="H71" s="12"/>
      <c r="I71" s="11">
        <f t="shared" si="2"/>
        <v>7710.74</v>
      </c>
    </row>
    <row r="72" spans="1:9" ht="12.75">
      <c r="A72" s="20" t="s">
        <v>202</v>
      </c>
      <c r="B72" s="5" t="s">
        <v>59</v>
      </c>
      <c r="C72" s="12">
        <v>1458.62</v>
      </c>
      <c r="D72" s="12">
        <v>3399.5</v>
      </c>
      <c r="E72" s="10">
        <f t="shared" si="3"/>
        <v>5834.48</v>
      </c>
      <c r="F72" s="12">
        <f t="shared" si="0"/>
        <v>6459.05</v>
      </c>
      <c r="G72" s="10">
        <f t="shared" si="1"/>
        <v>12293.529999999999</v>
      </c>
      <c r="H72" s="12"/>
      <c r="I72" s="11">
        <f t="shared" si="2"/>
        <v>12293.529999999999</v>
      </c>
    </row>
    <row r="73" spans="1:9" ht="12.75">
      <c r="A73" s="20" t="s">
        <v>202</v>
      </c>
      <c r="B73" s="5" t="s">
        <v>60</v>
      </c>
      <c r="C73" s="12">
        <v>1394.88</v>
      </c>
      <c r="D73" s="12">
        <v>3112.2</v>
      </c>
      <c r="E73" s="10">
        <f t="shared" si="3"/>
        <v>5579.52</v>
      </c>
      <c r="F73" s="12">
        <f t="shared" si="0"/>
        <v>5913.18</v>
      </c>
      <c r="G73" s="10">
        <f t="shared" si="1"/>
        <v>11492.7</v>
      </c>
      <c r="H73" s="12"/>
      <c r="I73" s="11">
        <f t="shared" si="2"/>
        <v>11492.7</v>
      </c>
    </row>
    <row r="74" spans="1:9" ht="12.75">
      <c r="A74" s="20" t="s">
        <v>202</v>
      </c>
      <c r="B74" s="5" t="s">
        <v>61</v>
      </c>
      <c r="C74" s="12">
        <v>1663.1</v>
      </c>
      <c r="D74" s="12">
        <v>3116.5</v>
      </c>
      <c r="E74" s="10">
        <f t="shared" si="3"/>
        <v>6652.4</v>
      </c>
      <c r="F74" s="12">
        <f t="shared" si="0"/>
        <v>5921.35</v>
      </c>
      <c r="G74" s="10">
        <f t="shared" si="1"/>
        <v>12573.75</v>
      </c>
      <c r="H74" s="12"/>
      <c r="I74" s="11">
        <f t="shared" si="2"/>
        <v>12573.75</v>
      </c>
    </row>
    <row r="75" spans="1:9" ht="12.75">
      <c r="A75" s="20" t="s">
        <v>202</v>
      </c>
      <c r="B75" s="5" t="s">
        <v>62</v>
      </c>
      <c r="C75" s="12">
        <v>953.25</v>
      </c>
      <c r="D75" s="12">
        <v>2691.6</v>
      </c>
      <c r="E75" s="10">
        <f t="shared" si="3"/>
        <v>3813</v>
      </c>
      <c r="F75" s="12">
        <f aca="true" t="shared" si="4" ref="F75:F138">ROUND(D75*1.9,2)</f>
        <v>5114.04</v>
      </c>
      <c r="G75" s="10">
        <f aca="true" t="shared" si="5" ref="G75:G138">E75+F75</f>
        <v>8927.04</v>
      </c>
      <c r="H75" s="12"/>
      <c r="I75" s="11">
        <f aca="true" t="shared" si="6" ref="I75:I138">G75-H75</f>
        <v>8927.04</v>
      </c>
    </row>
    <row r="76" spans="1:9" ht="12.75">
      <c r="A76" s="20" t="s">
        <v>202</v>
      </c>
      <c r="B76" s="5" t="s">
        <v>63</v>
      </c>
      <c r="C76" s="12">
        <v>1598.9</v>
      </c>
      <c r="D76" s="12">
        <v>4062.6</v>
      </c>
      <c r="E76" s="10">
        <f aca="true" t="shared" si="7" ref="E76:E139">ROUND(C76*4,2)</f>
        <v>6395.6</v>
      </c>
      <c r="F76" s="12">
        <f t="shared" si="4"/>
        <v>7718.94</v>
      </c>
      <c r="G76" s="10">
        <f t="shared" si="5"/>
        <v>14114.54</v>
      </c>
      <c r="H76" s="12"/>
      <c r="I76" s="11">
        <f t="shared" si="6"/>
        <v>14114.54</v>
      </c>
    </row>
    <row r="77" spans="1:9" ht="12.75">
      <c r="A77" s="20" t="s">
        <v>202</v>
      </c>
      <c r="B77" s="5" t="s">
        <v>64</v>
      </c>
      <c r="C77" s="12">
        <v>1013.14</v>
      </c>
      <c r="D77" s="12">
        <v>2528.5</v>
      </c>
      <c r="E77" s="10">
        <f t="shared" si="7"/>
        <v>4052.56</v>
      </c>
      <c r="F77" s="12">
        <f t="shared" si="4"/>
        <v>4804.15</v>
      </c>
      <c r="G77" s="10">
        <f t="shared" si="5"/>
        <v>8856.71</v>
      </c>
      <c r="H77" s="12">
        <v>202.63</v>
      </c>
      <c r="I77" s="11">
        <f t="shared" si="6"/>
        <v>8654.08</v>
      </c>
    </row>
    <row r="78" spans="1:9" ht="12.75">
      <c r="A78" s="20" t="s">
        <v>202</v>
      </c>
      <c r="B78" s="5" t="s">
        <v>65</v>
      </c>
      <c r="C78" s="12">
        <v>709.23</v>
      </c>
      <c r="D78" s="12">
        <v>2479</v>
      </c>
      <c r="E78" s="10">
        <f t="shared" si="7"/>
        <v>2836.92</v>
      </c>
      <c r="F78" s="12">
        <f t="shared" si="4"/>
        <v>4710.1</v>
      </c>
      <c r="G78" s="10">
        <f t="shared" si="5"/>
        <v>7547.02</v>
      </c>
      <c r="H78" s="12"/>
      <c r="I78" s="11">
        <f t="shared" si="6"/>
        <v>7547.02</v>
      </c>
    </row>
    <row r="79" spans="1:9" ht="12.75">
      <c r="A79" s="20" t="s">
        <v>202</v>
      </c>
      <c r="B79" s="5" t="s">
        <v>66</v>
      </c>
      <c r="C79" s="12">
        <v>1889.88</v>
      </c>
      <c r="D79" s="12">
        <v>3844.8</v>
      </c>
      <c r="E79" s="10">
        <f t="shared" si="7"/>
        <v>7559.52</v>
      </c>
      <c r="F79" s="12">
        <f t="shared" si="4"/>
        <v>7305.12</v>
      </c>
      <c r="G79" s="10">
        <f t="shared" si="5"/>
        <v>14864.64</v>
      </c>
      <c r="H79" s="12"/>
      <c r="I79" s="11">
        <f t="shared" si="6"/>
        <v>14864.64</v>
      </c>
    </row>
    <row r="80" spans="1:9" ht="12.75">
      <c r="A80" s="20" t="s">
        <v>202</v>
      </c>
      <c r="B80" s="5" t="s">
        <v>67</v>
      </c>
      <c r="C80" s="12">
        <v>1919.54</v>
      </c>
      <c r="D80" s="12">
        <v>4329.6</v>
      </c>
      <c r="E80" s="10">
        <f t="shared" si="7"/>
        <v>7678.16</v>
      </c>
      <c r="F80" s="12">
        <f t="shared" si="4"/>
        <v>8226.24</v>
      </c>
      <c r="G80" s="10">
        <f t="shared" si="5"/>
        <v>15904.4</v>
      </c>
      <c r="H80" s="12"/>
      <c r="I80" s="11">
        <f t="shared" si="6"/>
        <v>15904.4</v>
      </c>
    </row>
    <row r="81" spans="1:9" ht="12.75">
      <c r="A81" s="20" t="s">
        <v>202</v>
      </c>
      <c r="B81" s="5" t="s">
        <v>68</v>
      </c>
      <c r="C81" s="12">
        <v>929.47</v>
      </c>
      <c r="D81" s="12">
        <v>2632.5</v>
      </c>
      <c r="E81" s="10">
        <f t="shared" si="7"/>
        <v>3717.88</v>
      </c>
      <c r="F81" s="12">
        <f t="shared" si="4"/>
        <v>5001.75</v>
      </c>
      <c r="G81" s="10">
        <f t="shared" si="5"/>
        <v>8719.630000000001</v>
      </c>
      <c r="H81" s="12"/>
      <c r="I81" s="11">
        <f t="shared" si="6"/>
        <v>8719.630000000001</v>
      </c>
    </row>
    <row r="82" spans="1:9" ht="12.75">
      <c r="A82" s="20" t="s">
        <v>202</v>
      </c>
      <c r="B82" s="5" t="s">
        <v>195</v>
      </c>
      <c r="C82" s="12">
        <v>1497.2</v>
      </c>
      <c r="D82" s="12">
        <v>3297</v>
      </c>
      <c r="E82" s="10">
        <f t="shared" si="7"/>
        <v>5988.8</v>
      </c>
      <c r="F82" s="12">
        <f t="shared" si="4"/>
        <v>6264.3</v>
      </c>
      <c r="G82" s="10">
        <f t="shared" si="5"/>
        <v>12253.1</v>
      </c>
      <c r="H82" s="12"/>
      <c r="I82" s="11">
        <f t="shared" si="6"/>
        <v>12253.1</v>
      </c>
    </row>
    <row r="83" spans="1:9" ht="12.75">
      <c r="A83" s="20" t="s">
        <v>202</v>
      </c>
      <c r="B83" s="5" t="s">
        <v>69</v>
      </c>
      <c r="C83" s="12">
        <v>1521.68</v>
      </c>
      <c r="D83" s="12">
        <v>2655</v>
      </c>
      <c r="E83" s="10">
        <f t="shared" si="7"/>
        <v>6086.72</v>
      </c>
      <c r="F83" s="12">
        <f t="shared" si="4"/>
        <v>5044.5</v>
      </c>
      <c r="G83" s="10">
        <f t="shared" si="5"/>
        <v>11131.220000000001</v>
      </c>
      <c r="H83" s="12"/>
      <c r="I83" s="11">
        <f t="shared" si="6"/>
        <v>11131.220000000001</v>
      </c>
    </row>
    <row r="84" spans="1:9" ht="12.75">
      <c r="A84" s="20" t="s">
        <v>202</v>
      </c>
      <c r="B84" s="5" t="s">
        <v>70</v>
      </c>
      <c r="C84" s="12">
        <v>1052.05</v>
      </c>
      <c r="D84" s="12">
        <v>2794</v>
      </c>
      <c r="E84" s="10">
        <f t="shared" si="7"/>
        <v>4208.2</v>
      </c>
      <c r="F84" s="12">
        <f t="shared" si="4"/>
        <v>5308.6</v>
      </c>
      <c r="G84" s="10">
        <f t="shared" si="5"/>
        <v>9516.8</v>
      </c>
      <c r="H84" s="12"/>
      <c r="I84" s="11">
        <f t="shared" si="6"/>
        <v>9516.8</v>
      </c>
    </row>
    <row r="85" spans="1:9" ht="12.75">
      <c r="A85" s="20" t="s">
        <v>202</v>
      </c>
      <c r="B85" s="5" t="s">
        <v>198</v>
      </c>
      <c r="C85" s="12">
        <v>2160.23</v>
      </c>
      <c r="D85" s="12">
        <v>3772.2</v>
      </c>
      <c r="E85" s="10">
        <f t="shared" si="7"/>
        <v>8640.92</v>
      </c>
      <c r="F85" s="12">
        <f t="shared" si="4"/>
        <v>7167.18</v>
      </c>
      <c r="G85" s="10">
        <f t="shared" si="5"/>
        <v>15808.1</v>
      </c>
      <c r="H85" s="12"/>
      <c r="I85" s="11">
        <f t="shared" si="6"/>
        <v>15808.1</v>
      </c>
    </row>
    <row r="86" spans="1:9" ht="12.75">
      <c r="A86" s="20" t="s">
        <v>202</v>
      </c>
      <c r="B86" s="5" t="s">
        <v>71</v>
      </c>
      <c r="C86" s="12">
        <v>794.77</v>
      </c>
      <c r="D86" s="12">
        <v>2243</v>
      </c>
      <c r="E86" s="10">
        <f t="shared" si="7"/>
        <v>3179.08</v>
      </c>
      <c r="F86" s="12">
        <f t="shared" si="4"/>
        <v>4261.7</v>
      </c>
      <c r="G86" s="10">
        <f t="shared" si="5"/>
        <v>7440.78</v>
      </c>
      <c r="H86" s="12"/>
      <c r="I86" s="11">
        <f t="shared" si="6"/>
        <v>7440.78</v>
      </c>
    </row>
    <row r="87" spans="1:9" ht="12.75">
      <c r="A87" s="20" t="s">
        <v>202</v>
      </c>
      <c r="B87" s="5" t="s">
        <v>72</v>
      </c>
      <c r="C87" s="12">
        <v>1446.91</v>
      </c>
      <c r="D87" s="12">
        <v>2374.2</v>
      </c>
      <c r="E87" s="10">
        <f t="shared" si="7"/>
        <v>5787.64</v>
      </c>
      <c r="F87" s="12">
        <f t="shared" si="4"/>
        <v>4510.98</v>
      </c>
      <c r="G87" s="10">
        <f t="shared" si="5"/>
        <v>10298.619999999999</v>
      </c>
      <c r="H87" s="12"/>
      <c r="I87" s="11">
        <f t="shared" si="6"/>
        <v>10298.619999999999</v>
      </c>
    </row>
    <row r="88" spans="1:9" ht="12.75">
      <c r="A88" s="20" t="s">
        <v>202</v>
      </c>
      <c r="B88" s="5" t="s">
        <v>73</v>
      </c>
      <c r="C88" s="12">
        <v>932.56</v>
      </c>
      <c r="D88" s="12">
        <v>2178</v>
      </c>
      <c r="E88" s="10">
        <f t="shared" si="7"/>
        <v>3730.24</v>
      </c>
      <c r="F88" s="12">
        <f t="shared" si="4"/>
        <v>4138.2</v>
      </c>
      <c r="G88" s="10">
        <f t="shared" si="5"/>
        <v>7868.44</v>
      </c>
      <c r="H88" s="12"/>
      <c r="I88" s="11">
        <f t="shared" si="6"/>
        <v>7868.44</v>
      </c>
    </row>
    <row r="89" spans="1:9" ht="12.75">
      <c r="A89" s="20" t="s">
        <v>202</v>
      </c>
      <c r="B89" s="5" t="s">
        <v>74</v>
      </c>
      <c r="C89" s="12">
        <v>1033.53</v>
      </c>
      <c r="D89" s="12">
        <v>2647.5</v>
      </c>
      <c r="E89" s="10">
        <f t="shared" si="7"/>
        <v>4134.12</v>
      </c>
      <c r="F89" s="12">
        <f t="shared" si="4"/>
        <v>5030.25</v>
      </c>
      <c r="G89" s="10">
        <f t="shared" si="5"/>
        <v>9164.369999999999</v>
      </c>
      <c r="H89" s="12"/>
      <c r="I89" s="11">
        <f t="shared" si="6"/>
        <v>9164.369999999999</v>
      </c>
    </row>
    <row r="90" spans="1:9" ht="12.75">
      <c r="A90" s="20" t="s">
        <v>202</v>
      </c>
      <c r="B90" s="5" t="s">
        <v>75</v>
      </c>
      <c r="C90" s="12">
        <v>1139.19</v>
      </c>
      <c r="D90" s="12">
        <v>2187.5</v>
      </c>
      <c r="E90" s="10">
        <f t="shared" si="7"/>
        <v>4556.76</v>
      </c>
      <c r="F90" s="12">
        <f t="shared" si="4"/>
        <v>4156.25</v>
      </c>
      <c r="G90" s="10">
        <f t="shared" si="5"/>
        <v>8713.01</v>
      </c>
      <c r="H90" s="12"/>
      <c r="I90" s="11">
        <f t="shared" si="6"/>
        <v>8713.01</v>
      </c>
    </row>
    <row r="91" spans="1:9" ht="12.75">
      <c r="A91" s="20" t="s">
        <v>202</v>
      </c>
      <c r="B91" s="5" t="s">
        <v>76</v>
      </c>
      <c r="C91" s="12">
        <v>1550.04</v>
      </c>
      <c r="D91" s="12">
        <v>3483.6</v>
      </c>
      <c r="E91" s="10">
        <f t="shared" si="7"/>
        <v>6200.16</v>
      </c>
      <c r="F91" s="12">
        <f t="shared" si="4"/>
        <v>6618.84</v>
      </c>
      <c r="G91" s="10">
        <f t="shared" si="5"/>
        <v>12819</v>
      </c>
      <c r="H91" s="12"/>
      <c r="I91" s="11">
        <f t="shared" si="6"/>
        <v>12819</v>
      </c>
    </row>
    <row r="92" spans="1:9" ht="12.75">
      <c r="A92" s="20" t="s">
        <v>202</v>
      </c>
      <c r="B92" s="5" t="s">
        <v>77</v>
      </c>
      <c r="C92" s="12">
        <v>1681.25</v>
      </c>
      <c r="D92" s="12">
        <v>2856.6</v>
      </c>
      <c r="E92" s="10">
        <f t="shared" si="7"/>
        <v>6725</v>
      </c>
      <c r="F92" s="12">
        <f t="shared" si="4"/>
        <v>5427.54</v>
      </c>
      <c r="G92" s="10">
        <f t="shared" si="5"/>
        <v>12152.54</v>
      </c>
      <c r="H92" s="12"/>
      <c r="I92" s="11">
        <f t="shared" si="6"/>
        <v>12152.54</v>
      </c>
    </row>
    <row r="93" spans="1:9" ht="12.75">
      <c r="A93" s="20" t="s">
        <v>202</v>
      </c>
      <c r="B93" s="5" t="s">
        <v>78</v>
      </c>
      <c r="C93" s="12">
        <v>665.34</v>
      </c>
      <c r="D93" s="12">
        <v>2171.5</v>
      </c>
      <c r="E93" s="10">
        <f t="shared" si="7"/>
        <v>2661.36</v>
      </c>
      <c r="F93" s="12">
        <f t="shared" si="4"/>
        <v>4125.85</v>
      </c>
      <c r="G93" s="10">
        <f t="shared" si="5"/>
        <v>6787.210000000001</v>
      </c>
      <c r="H93" s="12"/>
      <c r="I93" s="11">
        <f t="shared" si="6"/>
        <v>6787.210000000001</v>
      </c>
    </row>
    <row r="94" spans="1:9" ht="12.75">
      <c r="A94" s="20" t="s">
        <v>202</v>
      </c>
      <c r="B94" s="5" t="s">
        <v>79</v>
      </c>
      <c r="C94" s="12">
        <v>1090.71</v>
      </c>
      <c r="D94" s="12">
        <v>2379</v>
      </c>
      <c r="E94" s="10">
        <f t="shared" si="7"/>
        <v>4362.84</v>
      </c>
      <c r="F94" s="12">
        <f t="shared" si="4"/>
        <v>4520.1</v>
      </c>
      <c r="G94" s="10">
        <f t="shared" si="5"/>
        <v>8882.94</v>
      </c>
      <c r="H94" s="12"/>
      <c r="I94" s="11">
        <f t="shared" si="6"/>
        <v>8882.94</v>
      </c>
    </row>
    <row r="95" spans="1:9" ht="12.75">
      <c r="A95" s="20" t="s">
        <v>202</v>
      </c>
      <c r="B95" s="5" t="s">
        <v>80</v>
      </c>
      <c r="C95" s="15">
        <v>1079.44</v>
      </c>
      <c r="D95" s="15">
        <v>2277</v>
      </c>
      <c r="E95" s="10">
        <f t="shared" si="7"/>
        <v>4317.76</v>
      </c>
      <c r="F95" s="15">
        <f t="shared" si="4"/>
        <v>4326.3</v>
      </c>
      <c r="G95" s="16">
        <f t="shared" si="5"/>
        <v>8644.060000000001</v>
      </c>
      <c r="H95" s="15"/>
      <c r="I95" s="17">
        <f t="shared" si="6"/>
        <v>8644.060000000001</v>
      </c>
    </row>
    <row r="96" spans="1:9" ht="12.75">
      <c r="A96" s="20" t="s">
        <v>202</v>
      </c>
      <c r="B96" s="5" t="s">
        <v>81</v>
      </c>
      <c r="C96" s="12">
        <v>687.8</v>
      </c>
      <c r="D96" s="12">
        <v>2743.5</v>
      </c>
      <c r="E96" s="10">
        <f t="shared" si="7"/>
        <v>2751.2</v>
      </c>
      <c r="F96" s="12">
        <f t="shared" si="4"/>
        <v>5212.65</v>
      </c>
      <c r="G96" s="10">
        <f t="shared" si="5"/>
        <v>7963.849999999999</v>
      </c>
      <c r="H96" s="12"/>
      <c r="I96" s="11">
        <f t="shared" si="6"/>
        <v>7963.849999999999</v>
      </c>
    </row>
    <row r="97" spans="1:9" ht="12.75">
      <c r="A97" s="20" t="s">
        <v>202</v>
      </c>
      <c r="B97" s="5" t="s">
        <v>82</v>
      </c>
      <c r="C97" s="12">
        <v>739.27</v>
      </c>
      <c r="D97" s="12">
        <v>3001.2</v>
      </c>
      <c r="E97" s="10">
        <f t="shared" si="7"/>
        <v>2957.08</v>
      </c>
      <c r="F97" s="12">
        <f t="shared" si="4"/>
        <v>5702.28</v>
      </c>
      <c r="G97" s="10">
        <f t="shared" si="5"/>
        <v>8659.36</v>
      </c>
      <c r="H97" s="12"/>
      <c r="I97" s="11">
        <f t="shared" si="6"/>
        <v>8659.36</v>
      </c>
    </row>
    <row r="98" spans="1:9" ht="12.75">
      <c r="A98" s="20" t="s">
        <v>202</v>
      </c>
      <c r="B98" s="5" t="s">
        <v>83</v>
      </c>
      <c r="C98" s="12">
        <v>580.56</v>
      </c>
      <c r="D98" s="12">
        <v>1763.5</v>
      </c>
      <c r="E98" s="10">
        <f t="shared" si="7"/>
        <v>2322.24</v>
      </c>
      <c r="F98" s="12">
        <f t="shared" si="4"/>
        <v>3350.65</v>
      </c>
      <c r="G98" s="10">
        <f t="shared" si="5"/>
        <v>5672.889999999999</v>
      </c>
      <c r="H98" s="12"/>
      <c r="I98" s="11">
        <f t="shared" si="6"/>
        <v>5672.889999999999</v>
      </c>
    </row>
    <row r="99" spans="1:9" ht="12.75">
      <c r="A99" s="20" t="s">
        <v>202</v>
      </c>
      <c r="B99" s="5" t="s">
        <v>84</v>
      </c>
      <c r="C99" s="12">
        <v>886.43</v>
      </c>
      <c r="D99" s="12">
        <v>1326.6</v>
      </c>
      <c r="E99" s="10">
        <f t="shared" si="7"/>
        <v>3545.72</v>
      </c>
      <c r="F99" s="12">
        <f t="shared" si="4"/>
        <v>2520.54</v>
      </c>
      <c r="G99" s="10">
        <f t="shared" si="5"/>
        <v>6066.26</v>
      </c>
      <c r="H99" s="12"/>
      <c r="I99" s="11">
        <f t="shared" si="6"/>
        <v>6066.26</v>
      </c>
    </row>
    <row r="100" spans="1:9" ht="12.75">
      <c r="A100" s="20" t="s">
        <v>202</v>
      </c>
      <c r="B100" s="5" t="s">
        <v>85</v>
      </c>
      <c r="C100" s="12">
        <v>1560.3</v>
      </c>
      <c r="D100" s="12">
        <v>3155.4</v>
      </c>
      <c r="E100" s="10">
        <f t="shared" si="7"/>
        <v>6241.2</v>
      </c>
      <c r="F100" s="12">
        <f t="shared" si="4"/>
        <v>5995.26</v>
      </c>
      <c r="G100" s="10">
        <f t="shared" si="5"/>
        <v>12236.46</v>
      </c>
      <c r="H100" s="12"/>
      <c r="I100" s="11">
        <f t="shared" si="6"/>
        <v>12236.46</v>
      </c>
    </row>
    <row r="101" spans="1:9" ht="12.75">
      <c r="A101" s="20" t="s">
        <v>202</v>
      </c>
      <c r="B101" s="5" t="s">
        <v>86</v>
      </c>
      <c r="C101" s="12">
        <v>1567.43</v>
      </c>
      <c r="D101" s="12">
        <v>3037.5</v>
      </c>
      <c r="E101" s="10">
        <f t="shared" si="7"/>
        <v>6269.72</v>
      </c>
      <c r="F101" s="12">
        <f t="shared" si="4"/>
        <v>5771.25</v>
      </c>
      <c r="G101" s="10">
        <f t="shared" si="5"/>
        <v>12040.970000000001</v>
      </c>
      <c r="H101" s="12"/>
      <c r="I101" s="11">
        <f t="shared" si="6"/>
        <v>12040.970000000001</v>
      </c>
    </row>
    <row r="102" spans="1:9" ht="12.75">
      <c r="A102" s="20" t="s">
        <v>202</v>
      </c>
      <c r="B102" s="5" t="s">
        <v>87</v>
      </c>
      <c r="C102" s="12">
        <v>2036.95</v>
      </c>
      <c r="D102" s="12">
        <v>3562.8</v>
      </c>
      <c r="E102" s="10">
        <f t="shared" si="7"/>
        <v>8147.8</v>
      </c>
      <c r="F102" s="12">
        <f t="shared" si="4"/>
        <v>6769.32</v>
      </c>
      <c r="G102" s="10">
        <f t="shared" si="5"/>
        <v>14917.119999999999</v>
      </c>
      <c r="H102" s="12"/>
      <c r="I102" s="11">
        <f t="shared" si="6"/>
        <v>14917.119999999999</v>
      </c>
    </row>
    <row r="103" spans="1:9" ht="12.75">
      <c r="A103" s="20" t="s">
        <v>202</v>
      </c>
      <c r="B103" s="5" t="s">
        <v>88</v>
      </c>
      <c r="C103" s="15">
        <v>1531.51</v>
      </c>
      <c r="D103" s="15">
        <v>3302.4</v>
      </c>
      <c r="E103" s="10">
        <f t="shared" si="7"/>
        <v>6126.04</v>
      </c>
      <c r="F103" s="15">
        <f t="shared" si="4"/>
        <v>6274.56</v>
      </c>
      <c r="G103" s="16">
        <f t="shared" si="5"/>
        <v>12400.6</v>
      </c>
      <c r="H103" s="15"/>
      <c r="I103" s="17">
        <f t="shared" si="6"/>
        <v>12400.6</v>
      </c>
    </row>
    <row r="104" spans="1:9" ht="12.75">
      <c r="A104" s="20" t="s">
        <v>202</v>
      </c>
      <c r="B104" s="5" t="s">
        <v>89</v>
      </c>
      <c r="C104" s="12">
        <v>1508.35</v>
      </c>
      <c r="D104" s="12">
        <v>3334.2</v>
      </c>
      <c r="E104" s="10">
        <f t="shared" si="7"/>
        <v>6033.4</v>
      </c>
      <c r="F104" s="12">
        <f t="shared" si="4"/>
        <v>6334.98</v>
      </c>
      <c r="G104" s="10">
        <f t="shared" si="5"/>
        <v>12368.38</v>
      </c>
      <c r="H104" s="12"/>
      <c r="I104" s="11">
        <f t="shared" si="6"/>
        <v>12368.38</v>
      </c>
    </row>
    <row r="105" spans="1:9" ht="12.75">
      <c r="A105" s="20" t="s">
        <v>202</v>
      </c>
      <c r="B105" s="5" t="s">
        <v>90</v>
      </c>
      <c r="C105" s="12">
        <v>770.53</v>
      </c>
      <c r="D105" s="12">
        <v>2402</v>
      </c>
      <c r="E105" s="10">
        <f t="shared" si="7"/>
        <v>3082.12</v>
      </c>
      <c r="F105" s="12">
        <f t="shared" si="4"/>
        <v>4563.8</v>
      </c>
      <c r="G105" s="10">
        <f t="shared" si="5"/>
        <v>7645.92</v>
      </c>
      <c r="H105" s="12"/>
      <c r="I105" s="11">
        <f t="shared" si="6"/>
        <v>7645.92</v>
      </c>
    </row>
    <row r="106" spans="1:9" ht="12.75">
      <c r="A106" s="20" t="s">
        <v>202</v>
      </c>
      <c r="B106" s="5" t="s">
        <v>91</v>
      </c>
      <c r="C106" s="12">
        <v>867.54</v>
      </c>
      <c r="D106" s="12">
        <v>2468.5</v>
      </c>
      <c r="E106" s="10">
        <f t="shared" si="7"/>
        <v>3470.16</v>
      </c>
      <c r="F106" s="12">
        <f t="shared" si="4"/>
        <v>4690.15</v>
      </c>
      <c r="G106" s="10">
        <f t="shared" si="5"/>
        <v>8160.3099999999995</v>
      </c>
      <c r="H106" s="12"/>
      <c r="I106" s="11">
        <f t="shared" si="6"/>
        <v>8160.3099999999995</v>
      </c>
    </row>
    <row r="107" spans="1:9" ht="12.75">
      <c r="A107" s="20" t="s">
        <v>202</v>
      </c>
      <c r="B107" s="5" t="s">
        <v>92</v>
      </c>
      <c r="C107" s="12">
        <v>830.43</v>
      </c>
      <c r="D107" s="12">
        <v>2142</v>
      </c>
      <c r="E107" s="10">
        <f t="shared" si="7"/>
        <v>3321.72</v>
      </c>
      <c r="F107" s="12">
        <f t="shared" si="4"/>
        <v>4069.8</v>
      </c>
      <c r="G107" s="10">
        <f t="shared" si="5"/>
        <v>7391.52</v>
      </c>
      <c r="H107" s="12"/>
      <c r="I107" s="11">
        <f t="shared" si="6"/>
        <v>7391.52</v>
      </c>
    </row>
    <row r="108" spans="1:9" ht="12.75">
      <c r="A108" s="20" t="s">
        <v>202</v>
      </c>
      <c r="B108" s="5" t="s">
        <v>93</v>
      </c>
      <c r="C108" s="12">
        <v>1449.34</v>
      </c>
      <c r="D108" s="12">
        <v>2715.5</v>
      </c>
      <c r="E108" s="10">
        <f t="shared" si="7"/>
        <v>5797.36</v>
      </c>
      <c r="F108" s="12">
        <f t="shared" si="4"/>
        <v>5159.45</v>
      </c>
      <c r="G108" s="10">
        <f t="shared" si="5"/>
        <v>10956.81</v>
      </c>
      <c r="H108" s="12"/>
      <c r="I108" s="11">
        <f t="shared" si="6"/>
        <v>10956.81</v>
      </c>
    </row>
    <row r="109" spans="1:9" ht="12.75">
      <c r="A109" s="20" t="s">
        <v>202</v>
      </c>
      <c r="B109" s="5" t="s">
        <v>94</v>
      </c>
      <c r="C109" s="12">
        <v>753.62</v>
      </c>
      <c r="D109" s="12">
        <v>2577</v>
      </c>
      <c r="E109" s="10">
        <f t="shared" si="7"/>
        <v>3014.48</v>
      </c>
      <c r="F109" s="12">
        <f t="shared" si="4"/>
        <v>4896.3</v>
      </c>
      <c r="G109" s="10">
        <f t="shared" si="5"/>
        <v>7910.780000000001</v>
      </c>
      <c r="H109" s="12"/>
      <c r="I109" s="11">
        <f t="shared" si="6"/>
        <v>7910.780000000001</v>
      </c>
    </row>
    <row r="110" spans="1:9" ht="12.75">
      <c r="A110" s="20" t="s">
        <v>202</v>
      </c>
      <c r="B110" s="5" t="s">
        <v>95</v>
      </c>
      <c r="C110" s="12">
        <v>1239.73</v>
      </c>
      <c r="D110" s="12">
        <v>3375.6</v>
      </c>
      <c r="E110" s="10">
        <f t="shared" si="7"/>
        <v>4958.92</v>
      </c>
      <c r="F110" s="12">
        <f t="shared" si="4"/>
        <v>6413.64</v>
      </c>
      <c r="G110" s="10">
        <f t="shared" si="5"/>
        <v>11372.560000000001</v>
      </c>
      <c r="H110" s="12"/>
      <c r="I110" s="11">
        <f t="shared" si="6"/>
        <v>11372.560000000001</v>
      </c>
    </row>
    <row r="111" spans="1:9" ht="12.75">
      <c r="A111" s="20" t="s">
        <v>202</v>
      </c>
      <c r="B111" s="5" t="s">
        <v>96</v>
      </c>
      <c r="C111" s="12">
        <v>544.35</v>
      </c>
      <c r="D111" s="12">
        <v>1472.5</v>
      </c>
      <c r="E111" s="10">
        <f t="shared" si="7"/>
        <v>2177.4</v>
      </c>
      <c r="F111" s="12">
        <f t="shared" si="4"/>
        <v>2797.75</v>
      </c>
      <c r="G111" s="10">
        <f t="shared" si="5"/>
        <v>4975.15</v>
      </c>
      <c r="H111" s="12"/>
      <c r="I111" s="11">
        <f t="shared" si="6"/>
        <v>4975.15</v>
      </c>
    </row>
    <row r="112" spans="1:9" ht="12.75">
      <c r="A112" s="20" t="s">
        <v>202</v>
      </c>
      <c r="B112" s="6" t="s">
        <v>190</v>
      </c>
      <c r="C112" s="18">
        <v>997.71</v>
      </c>
      <c r="D112" s="18">
        <v>2451.5</v>
      </c>
      <c r="E112" s="10">
        <f t="shared" si="7"/>
        <v>3990.84</v>
      </c>
      <c r="F112" s="18">
        <f t="shared" si="4"/>
        <v>4657.85</v>
      </c>
      <c r="G112" s="10">
        <f t="shared" si="5"/>
        <v>8648.69</v>
      </c>
      <c r="H112" s="18"/>
      <c r="I112" s="11">
        <f t="shared" si="6"/>
        <v>8648.69</v>
      </c>
    </row>
    <row r="113" spans="1:9" ht="12.75">
      <c r="A113" s="20" t="s">
        <v>202</v>
      </c>
      <c r="B113" s="5" t="s">
        <v>97</v>
      </c>
      <c r="C113" s="12">
        <v>1409.44</v>
      </c>
      <c r="D113" s="12">
        <v>3291</v>
      </c>
      <c r="E113" s="10">
        <f t="shared" si="7"/>
        <v>5637.76</v>
      </c>
      <c r="F113" s="12">
        <f t="shared" si="4"/>
        <v>6252.9</v>
      </c>
      <c r="G113" s="10">
        <f t="shared" si="5"/>
        <v>11890.66</v>
      </c>
      <c r="H113" s="12"/>
      <c r="I113" s="11">
        <f t="shared" si="6"/>
        <v>11890.66</v>
      </c>
    </row>
    <row r="114" spans="1:9" ht="12.75">
      <c r="A114" s="20" t="s">
        <v>202</v>
      </c>
      <c r="B114" s="5" t="s">
        <v>98</v>
      </c>
      <c r="C114" s="12">
        <v>1158.25</v>
      </c>
      <c r="D114" s="12">
        <v>2744</v>
      </c>
      <c r="E114" s="10">
        <f t="shared" si="7"/>
        <v>4633</v>
      </c>
      <c r="F114" s="12">
        <f t="shared" si="4"/>
        <v>5213.6</v>
      </c>
      <c r="G114" s="10">
        <f t="shared" si="5"/>
        <v>9846.6</v>
      </c>
      <c r="H114" s="12"/>
      <c r="I114" s="11">
        <f t="shared" si="6"/>
        <v>9846.6</v>
      </c>
    </row>
    <row r="115" spans="1:9" ht="12.75">
      <c r="A115" s="20" t="s">
        <v>202</v>
      </c>
      <c r="B115" s="5" t="s">
        <v>99</v>
      </c>
      <c r="C115" s="12">
        <v>1284.76</v>
      </c>
      <c r="D115" s="12">
        <v>2934</v>
      </c>
      <c r="E115" s="10">
        <f t="shared" si="7"/>
        <v>5139.04</v>
      </c>
      <c r="F115" s="12">
        <f t="shared" si="4"/>
        <v>5574.6</v>
      </c>
      <c r="G115" s="10">
        <f t="shared" si="5"/>
        <v>10713.64</v>
      </c>
      <c r="H115" s="12"/>
      <c r="I115" s="11">
        <f t="shared" si="6"/>
        <v>10713.64</v>
      </c>
    </row>
    <row r="116" spans="1:9" ht="12.75">
      <c r="A116" s="20" t="s">
        <v>202</v>
      </c>
      <c r="B116" s="5" t="s">
        <v>100</v>
      </c>
      <c r="C116" s="12">
        <v>924.24</v>
      </c>
      <c r="D116" s="12">
        <v>2452</v>
      </c>
      <c r="E116" s="10">
        <f t="shared" si="7"/>
        <v>3696.96</v>
      </c>
      <c r="F116" s="12">
        <f t="shared" si="4"/>
        <v>4658.8</v>
      </c>
      <c r="G116" s="10">
        <f t="shared" si="5"/>
        <v>8355.76</v>
      </c>
      <c r="H116" s="12"/>
      <c r="I116" s="11">
        <f t="shared" si="6"/>
        <v>8355.76</v>
      </c>
    </row>
    <row r="117" spans="1:9" ht="12.75">
      <c r="A117" s="20" t="s">
        <v>202</v>
      </c>
      <c r="B117" s="5" t="s">
        <v>101</v>
      </c>
      <c r="C117" s="12">
        <v>1422.89</v>
      </c>
      <c r="D117" s="12">
        <v>3186</v>
      </c>
      <c r="E117" s="10">
        <f t="shared" si="7"/>
        <v>5691.56</v>
      </c>
      <c r="F117" s="12">
        <f t="shared" si="4"/>
        <v>6053.4</v>
      </c>
      <c r="G117" s="10">
        <f t="shared" si="5"/>
        <v>11744.96</v>
      </c>
      <c r="H117" s="12"/>
      <c r="I117" s="11">
        <f t="shared" si="6"/>
        <v>11744.96</v>
      </c>
    </row>
    <row r="118" spans="1:9" ht="12.75">
      <c r="A118" s="20" t="s">
        <v>202</v>
      </c>
      <c r="B118" s="5" t="s">
        <v>200</v>
      </c>
      <c r="C118" s="12">
        <v>1502.37</v>
      </c>
      <c r="D118" s="12">
        <v>2514.6</v>
      </c>
      <c r="E118" s="10">
        <f t="shared" si="7"/>
        <v>6009.48</v>
      </c>
      <c r="F118" s="12">
        <f t="shared" si="4"/>
        <v>4777.74</v>
      </c>
      <c r="G118" s="10">
        <f t="shared" si="5"/>
        <v>10787.22</v>
      </c>
      <c r="H118" s="12"/>
      <c r="I118" s="11">
        <f t="shared" si="6"/>
        <v>10787.22</v>
      </c>
    </row>
    <row r="119" spans="1:9" ht="12.75">
      <c r="A119" s="20" t="s">
        <v>202</v>
      </c>
      <c r="B119" s="5" t="s">
        <v>102</v>
      </c>
      <c r="C119" s="12">
        <v>987.95</v>
      </c>
      <c r="D119" s="12">
        <v>2118.6</v>
      </c>
      <c r="E119" s="10">
        <f t="shared" si="7"/>
        <v>3951.8</v>
      </c>
      <c r="F119" s="12">
        <f t="shared" si="4"/>
        <v>4025.34</v>
      </c>
      <c r="G119" s="10">
        <f t="shared" si="5"/>
        <v>7977.14</v>
      </c>
      <c r="H119" s="12"/>
      <c r="I119" s="11">
        <f t="shared" si="6"/>
        <v>7977.14</v>
      </c>
    </row>
    <row r="120" spans="1:9" ht="12.75">
      <c r="A120" s="20" t="s">
        <v>202</v>
      </c>
      <c r="B120" s="5" t="s">
        <v>103</v>
      </c>
      <c r="C120" s="12">
        <v>956.2</v>
      </c>
      <c r="D120" s="12">
        <v>2376.5</v>
      </c>
      <c r="E120" s="10">
        <f t="shared" si="7"/>
        <v>3824.8</v>
      </c>
      <c r="F120" s="12">
        <f t="shared" si="4"/>
        <v>4515.35</v>
      </c>
      <c r="G120" s="10">
        <f t="shared" si="5"/>
        <v>8340.150000000001</v>
      </c>
      <c r="H120" s="12"/>
      <c r="I120" s="11">
        <f t="shared" si="6"/>
        <v>8340.150000000001</v>
      </c>
    </row>
    <row r="121" spans="1:9" ht="12.75">
      <c r="A121" s="20" t="s">
        <v>202</v>
      </c>
      <c r="B121" s="5" t="s">
        <v>104</v>
      </c>
      <c r="C121" s="12">
        <v>901.23</v>
      </c>
      <c r="D121" s="12">
        <v>1761</v>
      </c>
      <c r="E121" s="10">
        <f t="shared" si="7"/>
        <v>3604.92</v>
      </c>
      <c r="F121" s="12">
        <f t="shared" si="4"/>
        <v>3345.9</v>
      </c>
      <c r="G121" s="10">
        <f t="shared" si="5"/>
        <v>6950.82</v>
      </c>
      <c r="H121" s="12"/>
      <c r="I121" s="11">
        <f t="shared" si="6"/>
        <v>6950.82</v>
      </c>
    </row>
    <row r="122" spans="1:9" ht="12.75">
      <c r="A122" s="20" t="s">
        <v>202</v>
      </c>
      <c r="B122" s="5" t="s">
        <v>105</v>
      </c>
      <c r="C122" s="12">
        <v>1079.15</v>
      </c>
      <c r="D122" s="12">
        <v>2180.5</v>
      </c>
      <c r="E122" s="10">
        <f t="shared" si="7"/>
        <v>4316.6</v>
      </c>
      <c r="F122" s="12">
        <f t="shared" si="4"/>
        <v>4142.95</v>
      </c>
      <c r="G122" s="10">
        <f t="shared" si="5"/>
        <v>8459.55</v>
      </c>
      <c r="H122" s="12"/>
      <c r="I122" s="11">
        <f t="shared" si="6"/>
        <v>8459.55</v>
      </c>
    </row>
    <row r="123" spans="1:9" ht="12.75">
      <c r="A123" s="20" t="s">
        <v>202</v>
      </c>
      <c r="B123" s="5" t="s">
        <v>106</v>
      </c>
      <c r="C123" s="12">
        <v>1530.52</v>
      </c>
      <c r="D123" s="12">
        <v>2784</v>
      </c>
      <c r="E123" s="10">
        <f t="shared" si="7"/>
        <v>6122.08</v>
      </c>
      <c r="F123" s="12">
        <f t="shared" si="4"/>
        <v>5289.6</v>
      </c>
      <c r="G123" s="10">
        <f t="shared" si="5"/>
        <v>11411.68</v>
      </c>
      <c r="H123" s="12"/>
      <c r="I123" s="11">
        <f t="shared" si="6"/>
        <v>11411.68</v>
      </c>
    </row>
    <row r="124" spans="1:9" ht="12.75">
      <c r="A124" s="20" t="s">
        <v>202</v>
      </c>
      <c r="B124" s="5" t="s">
        <v>107</v>
      </c>
      <c r="C124" s="12">
        <v>842.22</v>
      </c>
      <c r="D124" s="12">
        <v>2462.4</v>
      </c>
      <c r="E124" s="10">
        <f t="shared" si="7"/>
        <v>3368.88</v>
      </c>
      <c r="F124" s="12">
        <f t="shared" si="4"/>
        <v>4678.56</v>
      </c>
      <c r="G124" s="10">
        <f t="shared" si="5"/>
        <v>8047.4400000000005</v>
      </c>
      <c r="H124" s="12"/>
      <c r="I124" s="11">
        <f t="shared" si="6"/>
        <v>8047.4400000000005</v>
      </c>
    </row>
    <row r="125" spans="1:9" ht="12.75">
      <c r="A125" s="20" t="s">
        <v>202</v>
      </c>
      <c r="B125" s="5" t="s">
        <v>108</v>
      </c>
      <c r="C125" s="12">
        <v>549.07</v>
      </c>
      <c r="D125" s="12">
        <v>2494.5</v>
      </c>
      <c r="E125" s="10">
        <f t="shared" si="7"/>
        <v>2196.28</v>
      </c>
      <c r="F125" s="12">
        <f t="shared" si="4"/>
        <v>4739.55</v>
      </c>
      <c r="G125" s="10">
        <f t="shared" si="5"/>
        <v>6935.83</v>
      </c>
      <c r="H125" s="12"/>
      <c r="I125" s="11">
        <f t="shared" si="6"/>
        <v>6935.83</v>
      </c>
    </row>
    <row r="126" spans="1:9" ht="12.75">
      <c r="A126" s="20" t="s">
        <v>202</v>
      </c>
      <c r="B126" s="5" t="s">
        <v>109</v>
      </c>
      <c r="C126" s="12">
        <v>1475.78</v>
      </c>
      <c r="D126" s="12">
        <v>3578.4</v>
      </c>
      <c r="E126" s="10">
        <f t="shared" si="7"/>
        <v>5903.12</v>
      </c>
      <c r="F126" s="12">
        <f t="shared" si="4"/>
        <v>6798.96</v>
      </c>
      <c r="G126" s="10">
        <f t="shared" si="5"/>
        <v>12702.08</v>
      </c>
      <c r="H126" s="12"/>
      <c r="I126" s="11">
        <f t="shared" si="6"/>
        <v>12702.08</v>
      </c>
    </row>
    <row r="127" spans="1:9" ht="12.75">
      <c r="A127" s="20" t="s">
        <v>202</v>
      </c>
      <c r="B127" s="5" t="s">
        <v>110</v>
      </c>
      <c r="C127" s="12">
        <v>1618.75</v>
      </c>
      <c r="D127" s="12">
        <v>3486.6</v>
      </c>
      <c r="E127" s="10">
        <f t="shared" si="7"/>
        <v>6475</v>
      </c>
      <c r="F127" s="12">
        <f t="shared" si="4"/>
        <v>6624.54</v>
      </c>
      <c r="G127" s="10">
        <f t="shared" si="5"/>
        <v>13099.54</v>
      </c>
      <c r="H127" s="12"/>
      <c r="I127" s="11">
        <f t="shared" si="6"/>
        <v>13099.54</v>
      </c>
    </row>
    <row r="128" spans="1:9" ht="12.75">
      <c r="A128" s="20" t="s">
        <v>202</v>
      </c>
      <c r="B128" s="5" t="s">
        <v>111</v>
      </c>
      <c r="C128" s="12">
        <v>707.2</v>
      </c>
      <c r="D128" s="12">
        <v>2700.6</v>
      </c>
      <c r="E128" s="10">
        <f t="shared" si="7"/>
        <v>2828.8</v>
      </c>
      <c r="F128" s="12">
        <f t="shared" si="4"/>
        <v>5131.14</v>
      </c>
      <c r="G128" s="10">
        <f t="shared" si="5"/>
        <v>7959.9400000000005</v>
      </c>
      <c r="H128" s="12"/>
      <c r="I128" s="11">
        <f t="shared" si="6"/>
        <v>7959.9400000000005</v>
      </c>
    </row>
    <row r="129" spans="1:9" ht="12.75">
      <c r="A129" s="20" t="s">
        <v>202</v>
      </c>
      <c r="B129" s="5" t="s">
        <v>112</v>
      </c>
      <c r="C129" s="12">
        <v>992.52</v>
      </c>
      <c r="D129" s="12">
        <v>2426</v>
      </c>
      <c r="E129" s="10">
        <f t="shared" si="7"/>
        <v>3970.08</v>
      </c>
      <c r="F129" s="12">
        <f t="shared" si="4"/>
        <v>4609.4</v>
      </c>
      <c r="G129" s="10">
        <f t="shared" si="5"/>
        <v>8579.48</v>
      </c>
      <c r="H129" s="12"/>
      <c r="I129" s="11">
        <f t="shared" si="6"/>
        <v>8579.48</v>
      </c>
    </row>
    <row r="130" spans="1:9" ht="12.75">
      <c r="A130" s="20" t="s">
        <v>202</v>
      </c>
      <c r="B130" s="5" t="s">
        <v>113</v>
      </c>
      <c r="C130" s="12">
        <v>1233.04</v>
      </c>
      <c r="D130" s="12">
        <v>3253.8</v>
      </c>
      <c r="E130" s="10">
        <f t="shared" si="7"/>
        <v>4932.16</v>
      </c>
      <c r="F130" s="12">
        <f t="shared" si="4"/>
        <v>6182.22</v>
      </c>
      <c r="G130" s="10">
        <f t="shared" si="5"/>
        <v>11114.380000000001</v>
      </c>
      <c r="H130" s="12"/>
      <c r="I130" s="11">
        <f t="shared" si="6"/>
        <v>11114.380000000001</v>
      </c>
    </row>
    <row r="131" spans="1:9" ht="12.75">
      <c r="A131" s="20" t="s">
        <v>202</v>
      </c>
      <c r="B131" s="5" t="s">
        <v>114</v>
      </c>
      <c r="C131" s="12">
        <v>890.83</v>
      </c>
      <c r="D131" s="12">
        <v>2464</v>
      </c>
      <c r="E131" s="10">
        <f t="shared" si="7"/>
        <v>3563.32</v>
      </c>
      <c r="F131" s="12">
        <f t="shared" si="4"/>
        <v>4681.6</v>
      </c>
      <c r="G131" s="10">
        <f t="shared" si="5"/>
        <v>8244.92</v>
      </c>
      <c r="H131" s="12"/>
      <c r="I131" s="11">
        <f t="shared" si="6"/>
        <v>8244.92</v>
      </c>
    </row>
    <row r="132" spans="1:9" ht="12.75">
      <c r="A132" s="20" t="s">
        <v>202</v>
      </c>
      <c r="B132" s="5" t="s">
        <v>115</v>
      </c>
      <c r="C132" s="12"/>
      <c r="D132" s="12"/>
      <c r="E132" s="10">
        <f t="shared" si="7"/>
        <v>0</v>
      </c>
      <c r="F132" s="12">
        <f t="shared" si="4"/>
        <v>0</v>
      </c>
      <c r="G132" s="10">
        <f t="shared" si="5"/>
        <v>0</v>
      </c>
      <c r="H132" s="12"/>
      <c r="I132" s="11">
        <v>7863.8</v>
      </c>
    </row>
    <row r="133" spans="1:9" ht="12.75">
      <c r="A133" s="20" t="s">
        <v>202</v>
      </c>
      <c r="B133" s="5" t="s">
        <v>196</v>
      </c>
      <c r="C133" s="12">
        <v>1670.35</v>
      </c>
      <c r="D133" s="12">
        <v>3354.6</v>
      </c>
      <c r="E133" s="10">
        <f t="shared" si="7"/>
        <v>6681.4</v>
      </c>
      <c r="F133" s="12">
        <f t="shared" si="4"/>
        <v>6373.74</v>
      </c>
      <c r="G133" s="10">
        <f t="shared" si="5"/>
        <v>13055.14</v>
      </c>
      <c r="H133" s="12"/>
      <c r="I133" s="11">
        <f t="shared" si="6"/>
        <v>13055.14</v>
      </c>
    </row>
    <row r="134" spans="1:9" ht="12.75">
      <c r="A134" s="20" t="s">
        <v>202</v>
      </c>
      <c r="B134" s="5" t="s">
        <v>116</v>
      </c>
      <c r="C134" s="12">
        <v>1103.21</v>
      </c>
      <c r="D134" s="12">
        <v>3079.5</v>
      </c>
      <c r="E134" s="10">
        <f t="shared" si="7"/>
        <v>4412.84</v>
      </c>
      <c r="F134" s="12">
        <f t="shared" si="4"/>
        <v>5851.05</v>
      </c>
      <c r="G134" s="10">
        <f t="shared" si="5"/>
        <v>10263.89</v>
      </c>
      <c r="H134" s="12"/>
      <c r="I134" s="11">
        <f t="shared" si="6"/>
        <v>10263.89</v>
      </c>
    </row>
    <row r="135" spans="1:9" ht="12.75">
      <c r="A135" s="20" t="s">
        <v>202</v>
      </c>
      <c r="B135" s="5" t="s">
        <v>117</v>
      </c>
      <c r="C135" s="12">
        <v>726.23</v>
      </c>
      <c r="D135" s="12">
        <v>1732.5</v>
      </c>
      <c r="E135" s="10">
        <f t="shared" si="7"/>
        <v>2904.92</v>
      </c>
      <c r="F135" s="12">
        <f t="shared" si="4"/>
        <v>3291.75</v>
      </c>
      <c r="G135" s="10">
        <f t="shared" si="5"/>
        <v>6196.67</v>
      </c>
      <c r="H135" s="12"/>
      <c r="I135" s="11">
        <f t="shared" si="6"/>
        <v>6196.67</v>
      </c>
    </row>
    <row r="136" spans="1:9" ht="12.75">
      <c r="A136" s="20" t="s">
        <v>202</v>
      </c>
      <c r="B136" s="5" t="s">
        <v>118</v>
      </c>
      <c r="C136" s="12">
        <v>368.01</v>
      </c>
      <c r="D136" s="12">
        <v>942</v>
      </c>
      <c r="E136" s="10">
        <f t="shared" si="7"/>
        <v>1472.04</v>
      </c>
      <c r="F136" s="12">
        <f t="shared" si="4"/>
        <v>1789.8</v>
      </c>
      <c r="G136" s="10">
        <f t="shared" si="5"/>
        <v>3261.84</v>
      </c>
      <c r="H136" s="12"/>
      <c r="I136" s="11">
        <f t="shared" si="6"/>
        <v>3261.84</v>
      </c>
    </row>
    <row r="137" spans="1:9" ht="12.75">
      <c r="A137" s="20" t="s">
        <v>202</v>
      </c>
      <c r="B137" s="5" t="s">
        <v>119</v>
      </c>
      <c r="C137" s="12">
        <v>1555.8</v>
      </c>
      <c r="D137" s="12">
        <v>4273.8</v>
      </c>
      <c r="E137" s="10">
        <f t="shared" si="7"/>
        <v>6223.2</v>
      </c>
      <c r="F137" s="12">
        <f t="shared" si="4"/>
        <v>8120.22</v>
      </c>
      <c r="G137" s="10">
        <f t="shared" si="5"/>
        <v>14343.42</v>
      </c>
      <c r="H137" s="12"/>
      <c r="I137" s="11">
        <f t="shared" si="6"/>
        <v>14343.42</v>
      </c>
    </row>
    <row r="138" spans="1:9" ht="12.75">
      <c r="A138" s="20" t="s">
        <v>202</v>
      </c>
      <c r="B138" s="5" t="s">
        <v>120</v>
      </c>
      <c r="C138" s="12">
        <v>841.09</v>
      </c>
      <c r="D138" s="12">
        <v>2706</v>
      </c>
      <c r="E138" s="10">
        <f t="shared" si="7"/>
        <v>3364.36</v>
      </c>
      <c r="F138" s="12">
        <f t="shared" si="4"/>
        <v>5141.4</v>
      </c>
      <c r="G138" s="10">
        <f t="shared" si="5"/>
        <v>8505.76</v>
      </c>
      <c r="H138" s="12"/>
      <c r="I138" s="11">
        <f t="shared" si="6"/>
        <v>8505.76</v>
      </c>
    </row>
    <row r="139" spans="1:9" ht="12.75">
      <c r="A139" s="20" t="s">
        <v>202</v>
      </c>
      <c r="B139" s="5" t="s">
        <v>121</v>
      </c>
      <c r="C139" s="12">
        <v>1192.25</v>
      </c>
      <c r="D139" s="12">
        <v>3693</v>
      </c>
      <c r="E139" s="10">
        <f t="shared" si="7"/>
        <v>4769</v>
      </c>
      <c r="F139" s="12">
        <f aca="true" t="shared" si="8" ref="F139:F202">ROUND(D139*1.9,2)</f>
        <v>7016.7</v>
      </c>
      <c r="G139" s="10">
        <f aca="true" t="shared" si="9" ref="G139:G202">E139+F139</f>
        <v>11785.7</v>
      </c>
      <c r="H139" s="12"/>
      <c r="I139" s="11">
        <f aca="true" t="shared" si="10" ref="I139:I202">G139-H139</f>
        <v>11785.7</v>
      </c>
    </row>
    <row r="140" spans="1:9" ht="12.75">
      <c r="A140" s="20" t="s">
        <v>202</v>
      </c>
      <c r="B140" s="5" t="s">
        <v>122</v>
      </c>
      <c r="C140" s="12">
        <v>1498.4</v>
      </c>
      <c r="D140" s="12">
        <v>3208.2</v>
      </c>
      <c r="E140" s="10">
        <f aca="true" t="shared" si="11" ref="E140:E203">ROUND(C140*4,2)</f>
        <v>5993.6</v>
      </c>
      <c r="F140" s="12">
        <f t="shared" si="8"/>
        <v>6095.58</v>
      </c>
      <c r="G140" s="10">
        <f t="shared" si="9"/>
        <v>12089.18</v>
      </c>
      <c r="H140" s="12"/>
      <c r="I140" s="11">
        <f t="shared" si="10"/>
        <v>12089.18</v>
      </c>
    </row>
    <row r="141" spans="1:9" ht="12.75">
      <c r="A141" s="20" t="s">
        <v>202</v>
      </c>
      <c r="B141" s="5" t="s">
        <v>123</v>
      </c>
      <c r="C141" s="12">
        <v>1071.28</v>
      </c>
      <c r="D141" s="12">
        <v>2472.6</v>
      </c>
      <c r="E141" s="10">
        <f t="shared" si="11"/>
        <v>4285.12</v>
      </c>
      <c r="F141" s="12">
        <f t="shared" si="8"/>
        <v>4697.94</v>
      </c>
      <c r="G141" s="10">
        <f t="shared" si="9"/>
        <v>8983.06</v>
      </c>
      <c r="H141" s="12"/>
      <c r="I141" s="11">
        <f t="shared" si="10"/>
        <v>8983.06</v>
      </c>
    </row>
    <row r="142" spans="1:9" ht="12.75">
      <c r="A142" s="20" t="s">
        <v>202</v>
      </c>
      <c r="B142" s="5" t="s">
        <v>124</v>
      </c>
      <c r="C142" s="12">
        <v>1649.33</v>
      </c>
      <c r="D142" s="12">
        <v>3396</v>
      </c>
      <c r="E142" s="10">
        <f t="shared" si="11"/>
        <v>6597.32</v>
      </c>
      <c r="F142" s="12">
        <f t="shared" si="8"/>
        <v>6452.4</v>
      </c>
      <c r="G142" s="10">
        <f t="shared" si="9"/>
        <v>13049.72</v>
      </c>
      <c r="H142" s="12"/>
      <c r="I142" s="11">
        <f t="shared" si="10"/>
        <v>13049.72</v>
      </c>
    </row>
    <row r="143" spans="1:9" ht="12.75">
      <c r="A143" s="20" t="s">
        <v>202</v>
      </c>
      <c r="B143" s="5" t="s">
        <v>125</v>
      </c>
      <c r="C143" s="12">
        <v>2073.82</v>
      </c>
      <c r="D143" s="12">
        <v>2425.2</v>
      </c>
      <c r="E143" s="10">
        <f t="shared" si="11"/>
        <v>8295.28</v>
      </c>
      <c r="F143" s="12">
        <f t="shared" si="8"/>
        <v>4607.88</v>
      </c>
      <c r="G143" s="10">
        <f t="shared" si="9"/>
        <v>12903.16</v>
      </c>
      <c r="H143" s="12"/>
      <c r="I143" s="11">
        <f t="shared" si="10"/>
        <v>12903.16</v>
      </c>
    </row>
    <row r="144" spans="1:9" ht="12.75">
      <c r="A144" s="20" t="s">
        <v>202</v>
      </c>
      <c r="B144" s="5" t="s">
        <v>126</v>
      </c>
      <c r="C144" s="12">
        <v>1727.01</v>
      </c>
      <c r="D144" s="12">
        <v>5692.3</v>
      </c>
      <c r="E144" s="10">
        <f t="shared" si="11"/>
        <v>6908.04</v>
      </c>
      <c r="F144" s="12">
        <f t="shared" si="8"/>
        <v>10815.37</v>
      </c>
      <c r="G144" s="10">
        <f t="shared" si="9"/>
        <v>17723.41</v>
      </c>
      <c r="H144" s="12"/>
      <c r="I144" s="11">
        <f t="shared" si="10"/>
        <v>17723.41</v>
      </c>
    </row>
    <row r="145" spans="1:9" ht="12.75">
      <c r="A145" s="20" t="s">
        <v>202</v>
      </c>
      <c r="B145" s="5" t="s">
        <v>127</v>
      </c>
      <c r="C145" s="12">
        <v>1894.67</v>
      </c>
      <c r="D145" s="12">
        <v>3127</v>
      </c>
      <c r="E145" s="10">
        <f t="shared" si="11"/>
        <v>7578.68</v>
      </c>
      <c r="F145" s="12">
        <f t="shared" si="8"/>
        <v>5941.3</v>
      </c>
      <c r="G145" s="10">
        <f t="shared" si="9"/>
        <v>13519.98</v>
      </c>
      <c r="H145" s="12"/>
      <c r="I145" s="11">
        <f t="shared" si="10"/>
        <v>13519.98</v>
      </c>
    </row>
    <row r="146" spans="1:9" ht="12.75">
      <c r="A146" s="20" t="s">
        <v>202</v>
      </c>
      <c r="B146" s="5" t="s">
        <v>128</v>
      </c>
      <c r="C146" s="12">
        <v>1113.38</v>
      </c>
      <c r="D146" s="12">
        <v>3139.8</v>
      </c>
      <c r="E146" s="10">
        <f t="shared" si="11"/>
        <v>4453.52</v>
      </c>
      <c r="F146" s="12">
        <f t="shared" si="8"/>
        <v>5965.62</v>
      </c>
      <c r="G146" s="10">
        <f t="shared" si="9"/>
        <v>10419.14</v>
      </c>
      <c r="H146" s="12"/>
      <c r="I146" s="11">
        <f t="shared" si="10"/>
        <v>10419.14</v>
      </c>
    </row>
    <row r="147" spans="1:9" ht="12.75">
      <c r="A147" s="20" t="s">
        <v>202</v>
      </c>
      <c r="B147" s="5" t="s">
        <v>129</v>
      </c>
      <c r="C147" s="12">
        <v>1201.6</v>
      </c>
      <c r="D147" s="12">
        <v>3706.8</v>
      </c>
      <c r="E147" s="10">
        <f t="shared" si="11"/>
        <v>4806.4</v>
      </c>
      <c r="F147" s="12">
        <f t="shared" si="8"/>
        <v>7042.92</v>
      </c>
      <c r="G147" s="10">
        <f t="shared" si="9"/>
        <v>11849.32</v>
      </c>
      <c r="H147" s="12"/>
      <c r="I147" s="11">
        <f t="shared" si="10"/>
        <v>11849.32</v>
      </c>
    </row>
    <row r="148" spans="1:9" ht="12.75">
      <c r="A148" s="20" t="s">
        <v>202</v>
      </c>
      <c r="B148" s="5" t="s">
        <v>189</v>
      </c>
      <c r="C148" s="12">
        <v>1098.22</v>
      </c>
      <c r="D148" s="12">
        <v>2824.5</v>
      </c>
      <c r="E148" s="10">
        <f t="shared" si="11"/>
        <v>4392.88</v>
      </c>
      <c r="F148" s="12">
        <f t="shared" si="8"/>
        <v>5366.55</v>
      </c>
      <c r="G148" s="10">
        <f t="shared" si="9"/>
        <v>9759.43</v>
      </c>
      <c r="H148" s="12"/>
      <c r="I148" s="11">
        <f t="shared" si="10"/>
        <v>9759.43</v>
      </c>
    </row>
    <row r="149" spans="1:9" ht="12.75">
      <c r="A149" s="20" t="s">
        <v>202</v>
      </c>
      <c r="B149" s="5" t="s">
        <v>130</v>
      </c>
      <c r="C149" s="12"/>
      <c r="D149" s="12"/>
      <c r="E149" s="10">
        <f t="shared" si="11"/>
        <v>0</v>
      </c>
      <c r="F149" s="12">
        <f t="shared" si="8"/>
        <v>0</v>
      </c>
      <c r="G149" s="10">
        <f t="shared" si="9"/>
        <v>0</v>
      </c>
      <c r="H149" s="12"/>
      <c r="I149" s="11">
        <v>8059.12</v>
      </c>
    </row>
    <row r="150" spans="1:9" ht="12.75">
      <c r="A150" s="20" t="s">
        <v>202</v>
      </c>
      <c r="B150" s="5" t="s">
        <v>131</v>
      </c>
      <c r="C150" s="12">
        <v>914.42</v>
      </c>
      <c r="D150" s="12">
        <v>2375</v>
      </c>
      <c r="E150" s="10">
        <f t="shared" si="11"/>
        <v>3657.68</v>
      </c>
      <c r="F150" s="12">
        <f t="shared" si="8"/>
        <v>4512.5</v>
      </c>
      <c r="G150" s="10">
        <f t="shared" si="9"/>
        <v>8170.18</v>
      </c>
      <c r="H150" s="12"/>
      <c r="I150" s="11">
        <f t="shared" si="10"/>
        <v>8170.18</v>
      </c>
    </row>
    <row r="151" spans="1:9" ht="12.75">
      <c r="A151" s="20" t="s">
        <v>202</v>
      </c>
      <c r="B151" s="5" t="s">
        <v>132</v>
      </c>
      <c r="C151" s="12">
        <v>1215.95</v>
      </c>
      <c r="D151" s="12">
        <v>3169.8</v>
      </c>
      <c r="E151" s="10">
        <f t="shared" si="11"/>
        <v>4863.8</v>
      </c>
      <c r="F151" s="12">
        <f t="shared" si="8"/>
        <v>6022.62</v>
      </c>
      <c r="G151" s="10">
        <f t="shared" si="9"/>
        <v>10886.42</v>
      </c>
      <c r="H151" s="12"/>
      <c r="I151" s="11">
        <f t="shared" si="10"/>
        <v>10886.42</v>
      </c>
    </row>
    <row r="152" spans="1:9" ht="12.75">
      <c r="A152" s="20" t="s">
        <v>202</v>
      </c>
      <c r="B152" s="5" t="s">
        <v>133</v>
      </c>
      <c r="C152" s="12">
        <v>4040.48</v>
      </c>
      <c r="D152" s="12">
        <v>8972.4</v>
      </c>
      <c r="E152" s="10">
        <f t="shared" si="11"/>
        <v>16161.92</v>
      </c>
      <c r="F152" s="12">
        <f t="shared" si="8"/>
        <v>17047.56</v>
      </c>
      <c r="G152" s="10">
        <f t="shared" si="9"/>
        <v>33209.48</v>
      </c>
      <c r="H152" s="12"/>
      <c r="I152" s="11">
        <f t="shared" si="10"/>
        <v>33209.48</v>
      </c>
    </row>
    <row r="153" spans="1:9" ht="12.75">
      <c r="A153" s="20" t="s">
        <v>202</v>
      </c>
      <c r="B153" s="5" t="s">
        <v>134</v>
      </c>
      <c r="C153" s="12">
        <v>1490.28</v>
      </c>
      <c r="D153" s="12">
        <v>3281.4</v>
      </c>
      <c r="E153" s="10">
        <f t="shared" si="11"/>
        <v>5961.12</v>
      </c>
      <c r="F153" s="12">
        <f t="shared" si="8"/>
        <v>6234.66</v>
      </c>
      <c r="G153" s="10">
        <f t="shared" si="9"/>
        <v>12195.779999999999</v>
      </c>
      <c r="H153" s="12"/>
      <c r="I153" s="11">
        <f t="shared" si="10"/>
        <v>12195.779999999999</v>
      </c>
    </row>
    <row r="154" spans="1:9" ht="12.75">
      <c r="A154" s="20" t="s">
        <v>202</v>
      </c>
      <c r="B154" s="5" t="s">
        <v>135</v>
      </c>
      <c r="C154" s="12">
        <v>1954.9</v>
      </c>
      <c r="D154" s="12">
        <v>3940.8</v>
      </c>
      <c r="E154" s="10">
        <f t="shared" si="11"/>
        <v>7819.6</v>
      </c>
      <c r="F154" s="12">
        <f t="shared" si="8"/>
        <v>7487.52</v>
      </c>
      <c r="G154" s="10">
        <f t="shared" si="9"/>
        <v>15307.12</v>
      </c>
      <c r="H154" s="12"/>
      <c r="I154" s="11">
        <f t="shared" si="10"/>
        <v>15307.12</v>
      </c>
    </row>
    <row r="155" spans="1:9" ht="12.75">
      <c r="A155" s="20" t="s">
        <v>202</v>
      </c>
      <c r="B155" s="5" t="s">
        <v>136</v>
      </c>
      <c r="C155" s="12">
        <v>1177.49</v>
      </c>
      <c r="D155" s="12">
        <v>2667.5</v>
      </c>
      <c r="E155" s="10">
        <f t="shared" si="11"/>
        <v>4709.96</v>
      </c>
      <c r="F155" s="12">
        <f t="shared" si="8"/>
        <v>5068.25</v>
      </c>
      <c r="G155" s="10">
        <f t="shared" si="9"/>
        <v>9778.21</v>
      </c>
      <c r="H155" s="12"/>
      <c r="I155" s="11">
        <f t="shared" si="10"/>
        <v>9778.21</v>
      </c>
    </row>
    <row r="156" spans="1:9" ht="12.75">
      <c r="A156" s="20" t="s">
        <v>202</v>
      </c>
      <c r="B156" s="5" t="s">
        <v>137</v>
      </c>
      <c r="C156" s="12">
        <v>1388.64</v>
      </c>
      <c r="D156" s="12">
        <v>2665.8</v>
      </c>
      <c r="E156" s="10">
        <f t="shared" si="11"/>
        <v>5554.56</v>
      </c>
      <c r="F156" s="12">
        <f t="shared" si="8"/>
        <v>5065.02</v>
      </c>
      <c r="G156" s="10">
        <f t="shared" si="9"/>
        <v>10619.580000000002</v>
      </c>
      <c r="H156" s="12"/>
      <c r="I156" s="11">
        <f t="shared" si="10"/>
        <v>10619.580000000002</v>
      </c>
    </row>
    <row r="157" spans="1:9" ht="12.75">
      <c r="A157" s="20" t="s">
        <v>202</v>
      </c>
      <c r="B157" s="5" t="s">
        <v>138</v>
      </c>
      <c r="C157" s="12">
        <v>782.64</v>
      </c>
      <c r="D157" s="12">
        <v>2999.4</v>
      </c>
      <c r="E157" s="10">
        <f t="shared" si="11"/>
        <v>3130.56</v>
      </c>
      <c r="F157" s="12">
        <f t="shared" si="8"/>
        <v>5698.86</v>
      </c>
      <c r="G157" s="19">
        <f t="shared" si="9"/>
        <v>8829.42</v>
      </c>
      <c r="H157" s="12"/>
      <c r="I157" s="11">
        <f t="shared" si="10"/>
        <v>8829.42</v>
      </c>
    </row>
    <row r="158" spans="1:9" ht="12.75">
      <c r="A158" s="20" t="s">
        <v>202</v>
      </c>
      <c r="B158" s="5" t="s">
        <v>139</v>
      </c>
      <c r="C158" s="12">
        <v>1025.93</v>
      </c>
      <c r="D158" s="12">
        <v>2731.5</v>
      </c>
      <c r="E158" s="10">
        <f t="shared" si="11"/>
        <v>4103.72</v>
      </c>
      <c r="F158" s="12">
        <f t="shared" si="8"/>
        <v>5189.85</v>
      </c>
      <c r="G158" s="10">
        <f t="shared" si="9"/>
        <v>9293.57</v>
      </c>
      <c r="H158" s="12"/>
      <c r="I158" s="11">
        <f t="shared" si="10"/>
        <v>9293.57</v>
      </c>
    </row>
    <row r="159" spans="1:9" ht="12.75">
      <c r="A159" s="20" t="s">
        <v>202</v>
      </c>
      <c r="B159" s="5" t="s">
        <v>140</v>
      </c>
      <c r="C159" s="12">
        <v>1855.71</v>
      </c>
      <c r="D159" s="12">
        <v>3582</v>
      </c>
      <c r="E159" s="10">
        <f t="shared" si="11"/>
        <v>7422.84</v>
      </c>
      <c r="F159" s="12">
        <f t="shared" si="8"/>
        <v>6805.8</v>
      </c>
      <c r="G159" s="10">
        <f t="shared" si="9"/>
        <v>14228.64</v>
      </c>
      <c r="H159" s="12">
        <v>371.15</v>
      </c>
      <c r="I159" s="11">
        <f t="shared" si="10"/>
        <v>13857.49</v>
      </c>
    </row>
    <row r="160" spans="1:9" ht="12.75">
      <c r="A160" s="20" t="s">
        <v>202</v>
      </c>
      <c r="B160" s="5" t="s">
        <v>141</v>
      </c>
      <c r="C160" s="12">
        <v>1669.08</v>
      </c>
      <c r="D160" s="12">
        <v>2796.6</v>
      </c>
      <c r="E160" s="10">
        <f t="shared" si="11"/>
        <v>6676.32</v>
      </c>
      <c r="F160" s="12">
        <f t="shared" si="8"/>
        <v>5313.54</v>
      </c>
      <c r="G160" s="10">
        <f t="shared" si="9"/>
        <v>11989.86</v>
      </c>
      <c r="H160" s="12"/>
      <c r="I160" s="11">
        <f t="shared" si="10"/>
        <v>11989.86</v>
      </c>
    </row>
    <row r="161" spans="1:9" ht="12.75">
      <c r="A161" s="20" t="s">
        <v>202</v>
      </c>
      <c r="B161" s="5" t="s">
        <v>142</v>
      </c>
      <c r="C161" s="12">
        <v>1365.28</v>
      </c>
      <c r="D161" s="12">
        <v>3097.8</v>
      </c>
      <c r="E161" s="10">
        <f t="shared" si="11"/>
        <v>5461.12</v>
      </c>
      <c r="F161" s="12">
        <f t="shared" si="8"/>
        <v>5885.82</v>
      </c>
      <c r="G161" s="10">
        <f t="shared" si="9"/>
        <v>11346.939999999999</v>
      </c>
      <c r="H161" s="12"/>
      <c r="I161" s="11">
        <f t="shared" si="10"/>
        <v>11346.939999999999</v>
      </c>
    </row>
    <row r="162" spans="1:9" ht="12.75">
      <c r="A162" s="20" t="s">
        <v>202</v>
      </c>
      <c r="B162" s="5" t="s">
        <v>143</v>
      </c>
      <c r="C162" s="12">
        <v>499.75</v>
      </c>
      <c r="D162" s="12">
        <v>1977.3</v>
      </c>
      <c r="E162" s="10">
        <f t="shared" si="11"/>
        <v>1999</v>
      </c>
      <c r="F162" s="12">
        <f t="shared" si="8"/>
        <v>3756.87</v>
      </c>
      <c r="G162" s="10">
        <f t="shared" si="9"/>
        <v>5755.87</v>
      </c>
      <c r="H162" s="12"/>
      <c r="I162" s="11">
        <f t="shared" si="10"/>
        <v>5755.87</v>
      </c>
    </row>
    <row r="163" spans="1:9" ht="12.75">
      <c r="A163" s="20" t="s">
        <v>202</v>
      </c>
      <c r="B163" s="5" t="s">
        <v>144</v>
      </c>
      <c r="C163" s="12">
        <v>1290.6</v>
      </c>
      <c r="D163" s="12">
        <v>3035.4</v>
      </c>
      <c r="E163" s="10">
        <f t="shared" si="11"/>
        <v>5162.4</v>
      </c>
      <c r="F163" s="12">
        <f t="shared" si="8"/>
        <v>5767.26</v>
      </c>
      <c r="G163" s="10">
        <f t="shared" si="9"/>
        <v>10929.66</v>
      </c>
      <c r="H163" s="12"/>
      <c r="I163" s="11">
        <f t="shared" si="10"/>
        <v>10929.66</v>
      </c>
    </row>
    <row r="164" spans="1:9" ht="12.75">
      <c r="A164" s="20" t="s">
        <v>202</v>
      </c>
      <c r="B164" s="5" t="s">
        <v>145</v>
      </c>
      <c r="C164" s="12">
        <v>2463.58</v>
      </c>
      <c r="D164" s="12">
        <v>4999.2</v>
      </c>
      <c r="E164" s="10">
        <f t="shared" si="11"/>
        <v>9854.32</v>
      </c>
      <c r="F164" s="12">
        <f t="shared" si="8"/>
        <v>9498.48</v>
      </c>
      <c r="G164" s="10">
        <f t="shared" si="9"/>
        <v>19352.8</v>
      </c>
      <c r="H164" s="12">
        <v>335.15</v>
      </c>
      <c r="I164" s="11">
        <f t="shared" si="10"/>
        <v>19017.649999999998</v>
      </c>
    </row>
    <row r="165" spans="1:9" ht="12.75">
      <c r="A165" s="20" t="s">
        <v>202</v>
      </c>
      <c r="B165" s="5" t="s">
        <v>146</v>
      </c>
      <c r="C165" s="12">
        <v>1438.86</v>
      </c>
      <c r="D165" s="12">
        <v>3422.4</v>
      </c>
      <c r="E165" s="10">
        <f t="shared" si="11"/>
        <v>5755.44</v>
      </c>
      <c r="F165" s="12">
        <f t="shared" si="8"/>
        <v>6502.56</v>
      </c>
      <c r="G165" s="10">
        <f t="shared" si="9"/>
        <v>12258</v>
      </c>
      <c r="H165" s="12"/>
      <c r="I165" s="11">
        <f t="shared" si="10"/>
        <v>12258</v>
      </c>
    </row>
    <row r="166" spans="1:9" ht="12.75">
      <c r="A166" s="20" t="s">
        <v>202</v>
      </c>
      <c r="B166" s="5" t="s">
        <v>147</v>
      </c>
      <c r="C166" s="12">
        <v>1605.84</v>
      </c>
      <c r="D166" s="12">
        <v>3162</v>
      </c>
      <c r="E166" s="10">
        <f t="shared" si="11"/>
        <v>6423.36</v>
      </c>
      <c r="F166" s="12">
        <f t="shared" si="8"/>
        <v>6007.8</v>
      </c>
      <c r="G166" s="10">
        <f t="shared" si="9"/>
        <v>12431.16</v>
      </c>
      <c r="H166" s="12"/>
      <c r="I166" s="11">
        <f t="shared" si="10"/>
        <v>12431.16</v>
      </c>
    </row>
    <row r="167" spans="1:9" ht="12.75">
      <c r="A167" s="20" t="s">
        <v>202</v>
      </c>
      <c r="B167" s="13" t="s">
        <v>148</v>
      </c>
      <c r="C167" s="12">
        <v>1350.38</v>
      </c>
      <c r="D167" s="12">
        <v>2684.4</v>
      </c>
      <c r="E167" s="10">
        <f t="shared" si="11"/>
        <v>5401.52</v>
      </c>
      <c r="F167" s="12">
        <f t="shared" si="8"/>
        <v>5100.36</v>
      </c>
      <c r="G167" s="10">
        <f t="shared" si="9"/>
        <v>10501.880000000001</v>
      </c>
      <c r="H167" s="12"/>
      <c r="I167" s="11">
        <f t="shared" si="10"/>
        <v>10501.880000000001</v>
      </c>
    </row>
    <row r="168" spans="1:9" ht="12.75">
      <c r="A168" s="20" t="s">
        <v>202</v>
      </c>
      <c r="B168" s="13" t="s">
        <v>149</v>
      </c>
      <c r="C168" s="12">
        <v>1074.82</v>
      </c>
      <c r="D168" s="12">
        <v>2774</v>
      </c>
      <c r="E168" s="10">
        <f t="shared" si="11"/>
        <v>4299.28</v>
      </c>
      <c r="F168" s="12">
        <f t="shared" si="8"/>
        <v>5270.6</v>
      </c>
      <c r="G168" s="10">
        <f t="shared" si="9"/>
        <v>9569.880000000001</v>
      </c>
      <c r="H168" s="12"/>
      <c r="I168" s="11">
        <f t="shared" si="10"/>
        <v>9569.880000000001</v>
      </c>
    </row>
    <row r="169" spans="1:9" ht="12.75">
      <c r="A169" s="20" t="s">
        <v>202</v>
      </c>
      <c r="B169" s="5" t="s">
        <v>150</v>
      </c>
      <c r="C169" s="12">
        <v>1352.52</v>
      </c>
      <c r="D169" s="12">
        <v>3018.6</v>
      </c>
      <c r="E169" s="10">
        <f t="shared" si="11"/>
        <v>5410.08</v>
      </c>
      <c r="F169" s="12">
        <f t="shared" si="8"/>
        <v>5735.34</v>
      </c>
      <c r="G169" s="10">
        <f t="shared" si="9"/>
        <v>11145.42</v>
      </c>
      <c r="H169" s="12"/>
      <c r="I169" s="11">
        <f t="shared" si="10"/>
        <v>11145.42</v>
      </c>
    </row>
    <row r="170" spans="1:9" ht="12.75">
      <c r="A170" s="20" t="s">
        <v>202</v>
      </c>
      <c r="B170" s="5" t="s">
        <v>151</v>
      </c>
      <c r="C170" s="12">
        <v>1574.87</v>
      </c>
      <c r="D170" s="12">
        <v>2931</v>
      </c>
      <c r="E170" s="10">
        <f t="shared" si="11"/>
        <v>6299.48</v>
      </c>
      <c r="F170" s="12">
        <f t="shared" si="8"/>
        <v>5568.9</v>
      </c>
      <c r="G170" s="10">
        <f t="shared" si="9"/>
        <v>11868.38</v>
      </c>
      <c r="H170" s="12"/>
      <c r="I170" s="11">
        <f t="shared" si="10"/>
        <v>11868.38</v>
      </c>
    </row>
    <row r="171" spans="1:9" ht="12.75">
      <c r="A171" s="20" t="s">
        <v>202</v>
      </c>
      <c r="B171" s="5" t="s">
        <v>152</v>
      </c>
      <c r="C171" s="12">
        <v>746.36</v>
      </c>
      <c r="D171" s="12">
        <v>2343</v>
      </c>
      <c r="E171" s="10">
        <f t="shared" si="11"/>
        <v>2985.44</v>
      </c>
      <c r="F171" s="12">
        <f t="shared" si="8"/>
        <v>4451.7</v>
      </c>
      <c r="G171" s="10">
        <f t="shared" si="9"/>
        <v>7437.139999999999</v>
      </c>
      <c r="H171" s="12"/>
      <c r="I171" s="11">
        <f t="shared" si="10"/>
        <v>7437.139999999999</v>
      </c>
    </row>
    <row r="172" spans="1:9" ht="12.75">
      <c r="A172" s="20" t="s">
        <v>202</v>
      </c>
      <c r="B172" s="5" t="s">
        <v>153</v>
      </c>
      <c r="C172" s="12">
        <v>918.04</v>
      </c>
      <c r="D172" s="12">
        <v>3304.8</v>
      </c>
      <c r="E172" s="10">
        <f t="shared" si="11"/>
        <v>3672.16</v>
      </c>
      <c r="F172" s="12">
        <f t="shared" si="8"/>
        <v>6279.12</v>
      </c>
      <c r="G172" s="10">
        <f t="shared" si="9"/>
        <v>9951.279999999999</v>
      </c>
      <c r="H172" s="12"/>
      <c r="I172" s="11">
        <f t="shared" si="10"/>
        <v>9951.279999999999</v>
      </c>
    </row>
    <row r="173" spans="1:9" ht="12.75">
      <c r="A173" s="20" t="s">
        <v>202</v>
      </c>
      <c r="B173" s="5" t="s">
        <v>154</v>
      </c>
      <c r="C173" s="12">
        <v>1047.12</v>
      </c>
      <c r="D173" s="12">
        <v>3502.8</v>
      </c>
      <c r="E173" s="10">
        <f t="shared" si="11"/>
        <v>4188.48</v>
      </c>
      <c r="F173" s="12">
        <f t="shared" si="8"/>
        <v>6655.32</v>
      </c>
      <c r="G173" s="10">
        <f t="shared" si="9"/>
        <v>10843.8</v>
      </c>
      <c r="H173" s="12"/>
      <c r="I173" s="11">
        <f t="shared" si="10"/>
        <v>10843.8</v>
      </c>
    </row>
    <row r="174" spans="1:9" ht="12.75">
      <c r="A174" s="20" t="s">
        <v>202</v>
      </c>
      <c r="B174" s="5" t="s">
        <v>155</v>
      </c>
      <c r="C174" s="12">
        <v>2438.95</v>
      </c>
      <c r="D174" s="12">
        <v>5068.2</v>
      </c>
      <c r="E174" s="10">
        <f t="shared" si="11"/>
        <v>9755.8</v>
      </c>
      <c r="F174" s="12">
        <f t="shared" si="8"/>
        <v>9629.58</v>
      </c>
      <c r="G174" s="10">
        <f t="shared" si="9"/>
        <v>19385.379999999997</v>
      </c>
      <c r="H174" s="12"/>
      <c r="I174" s="11">
        <f t="shared" si="10"/>
        <v>19385.379999999997</v>
      </c>
    </row>
    <row r="175" spans="1:9" ht="12.75">
      <c r="A175" s="20" t="s">
        <v>202</v>
      </c>
      <c r="B175" s="5" t="s">
        <v>156</v>
      </c>
      <c r="C175" s="12">
        <v>1446.14</v>
      </c>
      <c r="D175" s="12">
        <v>2502</v>
      </c>
      <c r="E175" s="10">
        <f t="shared" si="11"/>
        <v>5784.56</v>
      </c>
      <c r="F175" s="12">
        <f t="shared" si="8"/>
        <v>4753.8</v>
      </c>
      <c r="G175" s="10">
        <f t="shared" si="9"/>
        <v>10538.36</v>
      </c>
      <c r="H175" s="12"/>
      <c r="I175" s="11">
        <f t="shared" si="10"/>
        <v>10538.36</v>
      </c>
    </row>
    <row r="176" spans="1:9" ht="12.75">
      <c r="A176" s="20" t="s">
        <v>202</v>
      </c>
      <c r="B176" s="5" t="s">
        <v>157</v>
      </c>
      <c r="C176" s="12">
        <v>2302.93</v>
      </c>
      <c r="D176" s="12">
        <v>3378</v>
      </c>
      <c r="E176" s="10">
        <f t="shared" si="11"/>
        <v>9211.72</v>
      </c>
      <c r="F176" s="12">
        <f t="shared" si="8"/>
        <v>6418.2</v>
      </c>
      <c r="G176" s="10">
        <f t="shared" si="9"/>
        <v>15629.919999999998</v>
      </c>
      <c r="H176" s="12"/>
      <c r="I176" s="11">
        <f t="shared" si="10"/>
        <v>15629.919999999998</v>
      </c>
    </row>
    <row r="177" spans="1:9" ht="12.75">
      <c r="A177" s="20" t="s">
        <v>202</v>
      </c>
      <c r="B177" s="5" t="s">
        <v>158</v>
      </c>
      <c r="C177" s="12">
        <v>907.42</v>
      </c>
      <c r="D177" s="12">
        <v>2789</v>
      </c>
      <c r="E177" s="10">
        <f t="shared" si="11"/>
        <v>3629.68</v>
      </c>
      <c r="F177" s="12">
        <f t="shared" si="8"/>
        <v>5299.1</v>
      </c>
      <c r="G177" s="10">
        <f t="shared" si="9"/>
        <v>8928.78</v>
      </c>
      <c r="H177" s="12"/>
      <c r="I177" s="11">
        <f t="shared" si="10"/>
        <v>8928.78</v>
      </c>
    </row>
    <row r="178" spans="1:9" ht="12.75">
      <c r="A178" s="20" t="s">
        <v>202</v>
      </c>
      <c r="B178" s="5" t="s">
        <v>159</v>
      </c>
      <c r="C178" s="12">
        <v>1261.91</v>
      </c>
      <c r="D178" s="12">
        <v>2267.5</v>
      </c>
      <c r="E178" s="10">
        <f t="shared" si="11"/>
        <v>5047.64</v>
      </c>
      <c r="F178" s="12">
        <f t="shared" si="8"/>
        <v>4308.25</v>
      </c>
      <c r="G178" s="10">
        <f t="shared" si="9"/>
        <v>9355.89</v>
      </c>
      <c r="H178" s="12"/>
      <c r="I178" s="11">
        <f t="shared" si="10"/>
        <v>9355.89</v>
      </c>
    </row>
    <row r="179" spans="1:9" ht="12.75">
      <c r="A179" s="20" t="s">
        <v>202</v>
      </c>
      <c r="B179" s="5" t="s">
        <v>160</v>
      </c>
      <c r="C179" s="12">
        <v>1146.08</v>
      </c>
      <c r="D179" s="12">
        <v>2394</v>
      </c>
      <c r="E179" s="10">
        <f t="shared" si="11"/>
        <v>4584.32</v>
      </c>
      <c r="F179" s="12">
        <f t="shared" si="8"/>
        <v>4548.6</v>
      </c>
      <c r="G179" s="10">
        <f t="shared" si="9"/>
        <v>9132.92</v>
      </c>
      <c r="H179" s="12"/>
      <c r="I179" s="11">
        <f t="shared" si="10"/>
        <v>9132.92</v>
      </c>
    </row>
    <row r="180" spans="1:9" ht="12.75">
      <c r="A180" s="20" t="s">
        <v>202</v>
      </c>
      <c r="B180" s="5" t="s">
        <v>161</v>
      </c>
      <c r="C180" s="12">
        <v>649.31</v>
      </c>
      <c r="D180" s="12">
        <v>2186.5</v>
      </c>
      <c r="E180" s="10">
        <f t="shared" si="11"/>
        <v>2597.24</v>
      </c>
      <c r="F180" s="12">
        <f t="shared" si="8"/>
        <v>4154.35</v>
      </c>
      <c r="G180" s="10">
        <f t="shared" si="9"/>
        <v>6751.59</v>
      </c>
      <c r="H180" s="12"/>
      <c r="I180" s="11">
        <f t="shared" si="10"/>
        <v>6751.59</v>
      </c>
    </row>
    <row r="181" spans="1:9" ht="12.75">
      <c r="A181" s="20" t="s">
        <v>202</v>
      </c>
      <c r="B181" s="5" t="s">
        <v>162</v>
      </c>
      <c r="C181" s="12">
        <v>1055.03</v>
      </c>
      <c r="D181" s="12">
        <v>2910</v>
      </c>
      <c r="E181" s="10">
        <f t="shared" si="11"/>
        <v>4220.12</v>
      </c>
      <c r="F181" s="12">
        <f t="shared" si="8"/>
        <v>5529</v>
      </c>
      <c r="G181" s="10">
        <f t="shared" si="9"/>
        <v>9749.119999999999</v>
      </c>
      <c r="H181" s="12"/>
      <c r="I181" s="11">
        <f t="shared" si="10"/>
        <v>9749.119999999999</v>
      </c>
    </row>
    <row r="182" spans="1:9" ht="12.75">
      <c r="A182" s="20" t="s">
        <v>202</v>
      </c>
      <c r="B182" s="5" t="s">
        <v>163</v>
      </c>
      <c r="C182" s="12">
        <v>1497.38</v>
      </c>
      <c r="D182" s="12">
        <v>3123.6</v>
      </c>
      <c r="E182" s="10">
        <f t="shared" si="11"/>
        <v>5989.52</v>
      </c>
      <c r="F182" s="12">
        <f t="shared" si="8"/>
        <v>5934.84</v>
      </c>
      <c r="G182" s="10">
        <f t="shared" si="9"/>
        <v>11924.36</v>
      </c>
      <c r="H182" s="12"/>
      <c r="I182" s="11">
        <f t="shared" si="10"/>
        <v>11924.36</v>
      </c>
    </row>
    <row r="183" spans="1:9" ht="12.75">
      <c r="A183" s="20" t="s">
        <v>202</v>
      </c>
      <c r="B183" s="5" t="s">
        <v>164</v>
      </c>
      <c r="C183" s="12">
        <v>864.67</v>
      </c>
      <c r="D183" s="12">
        <v>1651.8</v>
      </c>
      <c r="E183" s="10">
        <f t="shared" si="11"/>
        <v>3458.68</v>
      </c>
      <c r="F183" s="12">
        <f t="shared" si="8"/>
        <v>3138.42</v>
      </c>
      <c r="G183" s="10">
        <f t="shared" si="9"/>
        <v>6597.1</v>
      </c>
      <c r="H183" s="12"/>
      <c r="I183" s="11">
        <f t="shared" si="10"/>
        <v>6597.1</v>
      </c>
    </row>
    <row r="184" spans="1:9" ht="12.75">
      <c r="A184" s="20" t="s">
        <v>202</v>
      </c>
      <c r="B184" s="5" t="s">
        <v>165</v>
      </c>
      <c r="C184" s="12">
        <v>1305.27</v>
      </c>
      <c r="D184" s="12">
        <v>2859.75</v>
      </c>
      <c r="E184" s="10">
        <f t="shared" si="11"/>
        <v>5221.08</v>
      </c>
      <c r="F184" s="12">
        <f t="shared" si="8"/>
        <v>5433.53</v>
      </c>
      <c r="G184" s="10">
        <f t="shared" si="9"/>
        <v>10654.61</v>
      </c>
      <c r="H184" s="12"/>
      <c r="I184" s="11">
        <f t="shared" si="10"/>
        <v>10654.61</v>
      </c>
    </row>
    <row r="185" spans="1:9" ht="12.75">
      <c r="A185" s="20" t="s">
        <v>202</v>
      </c>
      <c r="B185" s="5" t="s">
        <v>166</v>
      </c>
      <c r="C185" s="12">
        <v>1136</v>
      </c>
      <c r="D185" s="12">
        <v>2250</v>
      </c>
      <c r="E185" s="10">
        <f t="shared" si="11"/>
        <v>4544</v>
      </c>
      <c r="F185" s="12">
        <f t="shared" si="8"/>
        <v>4275</v>
      </c>
      <c r="G185" s="10">
        <f t="shared" si="9"/>
        <v>8819</v>
      </c>
      <c r="H185" s="12"/>
      <c r="I185" s="11">
        <f t="shared" si="10"/>
        <v>8819</v>
      </c>
    </row>
    <row r="186" spans="1:9" ht="12.75">
      <c r="A186" s="20" t="s">
        <v>202</v>
      </c>
      <c r="B186" s="5" t="s">
        <v>167</v>
      </c>
      <c r="C186" s="12">
        <v>1349.63</v>
      </c>
      <c r="D186" s="12">
        <v>3216.6</v>
      </c>
      <c r="E186" s="10">
        <f t="shared" si="11"/>
        <v>5398.52</v>
      </c>
      <c r="F186" s="12">
        <f t="shared" si="8"/>
        <v>6111.54</v>
      </c>
      <c r="G186" s="10">
        <f t="shared" si="9"/>
        <v>11510.060000000001</v>
      </c>
      <c r="H186" s="12"/>
      <c r="I186" s="11">
        <f t="shared" si="10"/>
        <v>11510.060000000001</v>
      </c>
    </row>
    <row r="187" spans="1:9" ht="12.75">
      <c r="A187" s="20" t="s">
        <v>202</v>
      </c>
      <c r="B187" s="5" t="s">
        <v>168</v>
      </c>
      <c r="C187" s="12">
        <v>940.13</v>
      </c>
      <c r="D187" s="12">
        <v>1941.5</v>
      </c>
      <c r="E187" s="10">
        <f t="shared" si="11"/>
        <v>3760.52</v>
      </c>
      <c r="F187" s="12">
        <f t="shared" si="8"/>
        <v>3688.85</v>
      </c>
      <c r="G187" s="10">
        <f t="shared" si="9"/>
        <v>7449.37</v>
      </c>
      <c r="H187" s="12"/>
      <c r="I187" s="11">
        <f t="shared" si="10"/>
        <v>7449.37</v>
      </c>
    </row>
    <row r="188" spans="1:9" ht="12.75">
      <c r="A188" s="20" t="s">
        <v>202</v>
      </c>
      <c r="B188" s="5" t="s">
        <v>169</v>
      </c>
      <c r="C188" s="12">
        <v>1079.67</v>
      </c>
      <c r="D188" s="12">
        <v>3282</v>
      </c>
      <c r="E188" s="10">
        <f t="shared" si="11"/>
        <v>4318.68</v>
      </c>
      <c r="F188" s="12">
        <f t="shared" si="8"/>
        <v>6235.8</v>
      </c>
      <c r="G188" s="10">
        <f t="shared" si="9"/>
        <v>10554.48</v>
      </c>
      <c r="H188" s="12"/>
      <c r="I188" s="11">
        <f t="shared" si="10"/>
        <v>10554.48</v>
      </c>
    </row>
    <row r="189" spans="1:9" ht="12.75">
      <c r="A189" s="20" t="s">
        <v>202</v>
      </c>
      <c r="B189" s="5" t="s">
        <v>170</v>
      </c>
      <c r="C189" s="12">
        <v>680.8</v>
      </c>
      <c r="D189" s="12">
        <v>2847</v>
      </c>
      <c r="E189" s="10">
        <f t="shared" si="11"/>
        <v>2723.2</v>
      </c>
      <c r="F189" s="12">
        <f t="shared" si="8"/>
        <v>5409.3</v>
      </c>
      <c r="G189" s="10">
        <f t="shared" si="9"/>
        <v>8132.5</v>
      </c>
      <c r="H189" s="12"/>
      <c r="I189" s="11">
        <f t="shared" si="10"/>
        <v>8132.5</v>
      </c>
    </row>
    <row r="190" spans="1:9" ht="12.75">
      <c r="A190" s="20" t="s">
        <v>202</v>
      </c>
      <c r="B190" s="5" t="s">
        <v>171</v>
      </c>
      <c r="C190" s="12">
        <v>720.02</v>
      </c>
      <c r="D190" s="12">
        <v>2484.5</v>
      </c>
      <c r="E190" s="10">
        <f t="shared" si="11"/>
        <v>2880.08</v>
      </c>
      <c r="F190" s="12">
        <f t="shared" si="8"/>
        <v>4720.55</v>
      </c>
      <c r="G190" s="10">
        <f t="shared" si="9"/>
        <v>7600.63</v>
      </c>
      <c r="H190" s="12"/>
      <c r="I190" s="11">
        <f t="shared" si="10"/>
        <v>7600.63</v>
      </c>
    </row>
    <row r="191" spans="1:9" ht="12.75">
      <c r="A191" s="20" t="s">
        <v>202</v>
      </c>
      <c r="B191" s="5" t="s">
        <v>172</v>
      </c>
      <c r="C191" s="12">
        <v>836.09</v>
      </c>
      <c r="D191" s="12">
        <v>2275.5</v>
      </c>
      <c r="E191" s="10">
        <f t="shared" si="11"/>
        <v>3344.36</v>
      </c>
      <c r="F191" s="12">
        <f t="shared" si="8"/>
        <v>4323.45</v>
      </c>
      <c r="G191" s="10">
        <f t="shared" si="9"/>
        <v>7667.8099999999995</v>
      </c>
      <c r="H191" s="12"/>
      <c r="I191" s="11">
        <f t="shared" si="10"/>
        <v>7667.8099999999995</v>
      </c>
    </row>
    <row r="192" spans="1:9" ht="12.75">
      <c r="A192" s="20" t="s">
        <v>202</v>
      </c>
      <c r="B192" s="5" t="s">
        <v>173</v>
      </c>
      <c r="C192" s="12">
        <v>1025.83</v>
      </c>
      <c r="D192" s="12">
        <v>2382.5</v>
      </c>
      <c r="E192" s="10">
        <f t="shared" si="11"/>
        <v>4103.32</v>
      </c>
      <c r="F192" s="12">
        <f t="shared" si="8"/>
        <v>4526.75</v>
      </c>
      <c r="G192" s="10">
        <f t="shared" si="9"/>
        <v>8630.07</v>
      </c>
      <c r="H192" s="12"/>
      <c r="I192" s="11">
        <f t="shared" si="10"/>
        <v>8630.07</v>
      </c>
    </row>
    <row r="193" spans="1:9" ht="12.75">
      <c r="A193" s="20" t="s">
        <v>202</v>
      </c>
      <c r="B193" s="5" t="s">
        <v>174</v>
      </c>
      <c r="C193" s="12">
        <v>1428.95</v>
      </c>
      <c r="D193" s="12">
        <v>3357</v>
      </c>
      <c r="E193" s="10">
        <f t="shared" si="11"/>
        <v>5715.8</v>
      </c>
      <c r="F193" s="12">
        <f t="shared" si="8"/>
        <v>6378.3</v>
      </c>
      <c r="G193" s="10">
        <f t="shared" si="9"/>
        <v>12094.1</v>
      </c>
      <c r="H193" s="12">
        <v>285.79</v>
      </c>
      <c r="I193" s="11">
        <f t="shared" si="10"/>
        <v>11808.31</v>
      </c>
    </row>
    <row r="194" spans="1:9" ht="12.75">
      <c r="A194" s="20" t="s">
        <v>202</v>
      </c>
      <c r="B194" s="5" t="s">
        <v>175</v>
      </c>
      <c r="C194" s="12">
        <v>1007.75</v>
      </c>
      <c r="D194" s="12">
        <v>2468.5</v>
      </c>
      <c r="E194" s="10">
        <f t="shared" si="11"/>
        <v>4031</v>
      </c>
      <c r="F194" s="12">
        <f t="shared" si="8"/>
        <v>4690.15</v>
      </c>
      <c r="G194" s="10">
        <f t="shared" si="9"/>
        <v>8721.15</v>
      </c>
      <c r="H194" s="12"/>
      <c r="I194" s="11">
        <f t="shared" si="10"/>
        <v>8721.15</v>
      </c>
    </row>
    <row r="195" spans="1:9" ht="12.75">
      <c r="A195" s="20" t="s">
        <v>202</v>
      </c>
      <c r="B195" s="5" t="s">
        <v>176</v>
      </c>
      <c r="C195" s="12">
        <v>534.28</v>
      </c>
      <c r="D195" s="12">
        <v>1428</v>
      </c>
      <c r="E195" s="10">
        <f t="shared" si="11"/>
        <v>2137.12</v>
      </c>
      <c r="F195" s="12">
        <f t="shared" si="8"/>
        <v>2713.2</v>
      </c>
      <c r="G195" s="10">
        <f t="shared" si="9"/>
        <v>4850.32</v>
      </c>
      <c r="H195" s="12"/>
      <c r="I195" s="11">
        <f t="shared" si="10"/>
        <v>4850.32</v>
      </c>
    </row>
    <row r="196" spans="1:9" ht="12.75">
      <c r="A196" s="20" t="s">
        <v>202</v>
      </c>
      <c r="B196" s="5" t="s">
        <v>177</v>
      </c>
      <c r="C196" s="12">
        <v>1997.99</v>
      </c>
      <c r="D196" s="12">
        <v>2818.8</v>
      </c>
      <c r="E196" s="10">
        <f t="shared" si="11"/>
        <v>7991.96</v>
      </c>
      <c r="F196" s="12">
        <f t="shared" si="8"/>
        <v>5355.72</v>
      </c>
      <c r="G196" s="10">
        <f t="shared" si="9"/>
        <v>13347.68</v>
      </c>
      <c r="H196" s="12"/>
      <c r="I196" s="11">
        <f t="shared" si="10"/>
        <v>13347.68</v>
      </c>
    </row>
    <row r="197" spans="1:9" ht="12.75">
      <c r="A197" s="20" t="s">
        <v>202</v>
      </c>
      <c r="B197" s="5" t="s">
        <v>178</v>
      </c>
      <c r="C197" s="12">
        <v>1942.25</v>
      </c>
      <c r="D197" s="12">
        <v>3987.6</v>
      </c>
      <c r="E197" s="10">
        <f t="shared" si="11"/>
        <v>7769</v>
      </c>
      <c r="F197" s="12">
        <f t="shared" si="8"/>
        <v>7576.44</v>
      </c>
      <c r="G197" s="10">
        <f t="shared" si="9"/>
        <v>15345.439999999999</v>
      </c>
      <c r="H197" s="12"/>
      <c r="I197" s="11">
        <f t="shared" si="10"/>
        <v>15345.439999999999</v>
      </c>
    </row>
    <row r="198" spans="1:9" ht="12.75">
      <c r="A198" s="20" t="s">
        <v>202</v>
      </c>
      <c r="B198" s="5" t="s">
        <v>179</v>
      </c>
      <c r="C198" s="12">
        <v>708.68</v>
      </c>
      <c r="D198" s="12">
        <v>2739.6</v>
      </c>
      <c r="E198" s="10">
        <f t="shared" si="11"/>
        <v>2834.72</v>
      </c>
      <c r="F198" s="12">
        <f t="shared" si="8"/>
        <v>5205.24</v>
      </c>
      <c r="G198" s="10">
        <f t="shared" si="9"/>
        <v>8039.959999999999</v>
      </c>
      <c r="H198" s="12"/>
      <c r="I198" s="11">
        <f t="shared" si="10"/>
        <v>8039.959999999999</v>
      </c>
    </row>
    <row r="199" spans="1:9" ht="12.75">
      <c r="A199" s="20" t="s">
        <v>202</v>
      </c>
      <c r="B199" s="5" t="s">
        <v>180</v>
      </c>
      <c r="C199" s="12">
        <v>945.79</v>
      </c>
      <c r="D199" s="12">
        <v>2833.2</v>
      </c>
      <c r="E199" s="10">
        <f t="shared" si="11"/>
        <v>3783.16</v>
      </c>
      <c r="F199" s="12">
        <f t="shared" si="8"/>
        <v>5383.08</v>
      </c>
      <c r="G199" s="10">
        <f t="shared" si="9"/>
        <v>9166.24</v>
      </c>
      <c r="H199" s="12"/>
      <c r="I199" s="11">
        <f t="shared" si="10"/>
        <v>9166.24</v>
      </c>
    </row>
    <row r="200" spans="1:9" ht="12.75">
      <c r="A200" s="20" t="s">
        <v>202</v>
      </c>
      <c r="B200" s="5" t="s">
        <v>181</v>
      </c>
      <c r="C200" s="12">
        <v>456.58</v>
      </c>
      <c r="D200" s="12">
        <v>2106</v>
      </c>
      <c r="E200" s="10">
        <f t="shared" si="11"/>
        <v>1826.32</v>
      </c>
      <c r="F200" s="12">
        <f t="shared" si="8"/>
        <v>4001.4</v>
      </c>
      <c r="G200" s="10">
        <f t="shared" si="9"/>
        <v>5827.72</v>
      </c>
      <c r="H200" s="12"/>
      <c r="I200" s="11">
        <f t="shared" si="10"/>
        <v>5827.72</v>
      </c>
    </row>
    <row r="201" spans="1:9" ht="12.75">
      <c r="A201" s="20" t="s">
        <v>202</v>
      </c>
      <c r="B201" s="5" t="s">
        <v>182</v>
      </c>
      <c r="C201" s="12">
        <v>1345.96</v>
      </c>
      <c r="D201" s="12">
        <v>2666.4</v>
      </c>
      <c r="E201" s="10">
        <f t="shared" si="11"/>
        <v>5383.84</v>
      </c>
      <c r="F201" s="12">
        <f t="shared" si="8"/>
        <v>5066.16</v>
      </c>
      <c r="G201" s="10">
        <f t="shared" si="9"/>
        <v>10450</v>
      </c>
      <c r="H201" s="12"/>
      <c r="I201" s="11">
        <f t="shared" si="10"/>
        <v>10450</v>
      </c>
    </row>
    <row r="202" spans="1:9" ht="12.75">
      <c r="A202" s="20" t="s">
        <v>202</v>
      </c>
      <c r="B202" s="5" t="s">
        <v>183</v>
      </c>
      <c r="C202" s="12">
        <v>1379.25</v>
      </c>
      <c r="D202" s="12">
        <v>3411</v>
      </c>
      <c r="E202" s="10">
        <f t="shared" si="11"/>
        <v>5517</v>
      </c>
      <c r="F202" s="12">
        <f t="shared" si="8"/>
        <v>6480.9</v>
      </c>
      <c r="G202" s="10">
        <f t="shared" si="9"/>
        <v>11997.9</v>
      </c>
      <c r="H202" s="12"/>
      <c r="I202" s="11">
        <f t="shared" si="10"/>
        <v>11997.9</v>
      </c>
    </row>
    <row r="203" spans="1:9" ht="12.75">
      <c r="A203" s="20" t="s">
        <v>202</v>
      </c>
      <c r="B203" s="5" t="s">
        <v>184</v>
      </c>
      <c r="C203" s="12">
        <v>1045</v>
      </c>
      <c r="D203" s="12">
        <v>2568.15</v>
      </c>
      <c r="E203" s="10">
        <f t="shared" si="11"/>
        <v>4180</v>
      </c>
      <c r="F203" s="12">
        <f aca="true" t="shared" si="12" ref="F203:F208">ROUND(D203*1.9,2)</f>
        <v>4879.49</v>
      </c>
      <c r="G203" s="10">
        <f aca="true" t="shared" si="13" ref="G203:G208">E203+F203</f>
        <v>9059.49</v>
      </c>
      <c r="H203" s="12">
        <v>209</v>
      </c>
      <c r="I203" s="11">
        <f aca="true" t="shared" si="14" ref="I203:I208">G203-H203</f>
        <v>8850.49</v>
      </c>
    </row>
    <row r="204" spans="1:9" ht="12.75">
      <c r="A204" s="20" t="s">
        <v>202</v>
      </c>
      <c r="B204" s="5" t="s">
        <v>185</v>
      </c>
      <c r="C204" s="12">
        <v>1327.6</v>
      </c>
      <c r="D204" s="12">
        <v>2708.5</v>
      </c>
      <c r="E204" s="10">
        <f>ROUND(C204*4,2)</f>
        <v>5310.4</v>
      </c>
      <c r="F204" s="12">
        <f t="shared" si="12"/>
        <v>5146.15</v>
      </c>
      <c r="G204" s="10">
        <f t="shared" si="13"/>
        <v>10456.55</v>
      </c>
      <c r="H204" s="12"/>
      <c r="I204" s="11">
        <f t="shared" si="14"/>
        <v>10456.55</v>
      </c>
    </row>
    <row r="205" spans="1:9" ht="12.75">
      <c r="A205" s="20" t="s">
        <v>202</v>
      </c>
      <c r="B205" s="5" t="s">
        <v>186</v>
      </c>
      <c r="C205" s="12">
        <v>1118.48</v>
      </c>
      <c r="D205" s="12">
        <v>3042.6</v>
      </c>
      <c r="E205" s="10">
        <f>ROUND(C205*4,2)</f>
        <v>4473.92</v>
      </c>
      <c r="F205" s="12">
        <f t="shared" si="12"/>
        <v>5780.94</v>
      </c>
      <c r="G205" s="10">
        <f t="shared" si="13"/>
        <v>10254.86</v>
      </c>
      <c r="H205" s="12"/>
      <c r="I205" s="11">
        <f t="shared" si="14"/>
        <v>10254.86</v>
      </c>
    </row>
    <row r="206" spans="1:9" ht="12.75">
      <c r="A206" s="20" t="s">
        <v>202</v>
      </c>
      <c r="B206" s="5" t="s">
        <v>197</v>
      </c>
      <c r="C206" s="12">
        <v>713.22</v>
      </c>
      <c r="D206" s="12">
        <v>1799</v>
      </c>
      <c r="E206" s="10">
        <f>ROUND(C206*4,2)</f>
        <v>2852.88</v>
      </c>
      <c r="F206" s="12">
        <f t="shared" si="12"/>
        <v>3418.1</v>
      </c>
      <c r="G206" s="10">
        <f t="shared" si="13"/>
        <v>6270.98</v>
      </c>
      <c r="H206" s="12"/>
      <c r="I206" s="11">
        <f t="shared" si="14"/>
        <v>6270.98</v>
      </c>
    </row>
    <row r="207" spans="1:9" ht="12.75">
      <c r="A207" s="20" t="s">
        <v>202</v>
      </c>
      <c r="B207" s="5" t="s">
        <v>187</v>
      </c>
      <c r="C207" s="12">
        <v>792.66</v>
      </c>
      <c r="D207" s="12">
        <v>2426</v>
      </c>
      <c r="E207" s="10">
        <f>ROUND(C207*4,2)</f>
        <v>3170.64</v>
      </c>
      <c r="F207" s="12">
        <f t="shared" si="12"/>
        <v>4609.4</v>
      </c>
      <c r="G207" s="10">
        <f t="shared" si="13"/>
        <v>7780.039999999999</v>
      </c>
      <c r="H207" s="12"/>
      <c r="I207" s="11">
        <f t="shared" si="14"/>
        <v>7780.039999999999</v>
      </c>
    </row>
    <row r="208" spans="1:9" ht="12.75">
      <c r="A208" s="20" t="s">
        <v>202</v>
      </c>
      <c r="B208" s="5" t="s">
        <v>188</v>
      </c>
      <c r="C208" s="12">
        <v>1488.02</v>
      </c>
      <c r="D208" s="12">
        <v>2218</v>
      </c>
      <c r="E208" s="10">
        <f>ROUND(C208*4,2)</f>
        <v>5952.08</v>
      </c>
      <c r="F208" s="12">
        <f t="shared" si="12"/>
        <v>4214.2</v>
      </c>
      <c r="G208" s="10">
        <f t="shared" si="13"/>
        <v>10166.279999999999</v>
      </c>
      <c r="H208" s="12"/>
      <c r="I208" s="11">
        <f t="shared" si="14"/>
        <v>10166.279999999999</v>
      </c>
    </row>
    <row r="209" ht="12.75">
      <c r="C209" s="4"/>
    </row>
  </sheetData>
  <mergeCells count="1">
    <mergeCell ref="A5:C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2014-07-30T11:26:06Z</dcterms:created>
  <dcterms:modified xsi:type="dcterms:W3CDTF">2015-06-26T09:18:34Z</dcterms:modified>
  <cp:category/>
  <cp:version/>
  <cp:contentType/>
  <cp:contentStatus/>
</cp:coreProperties>
</file>